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tabRatio="929" xr2:uid="{00000000-000D-0000-FFFF-FFFF00000000}"/>
  </bookViews>
  <sheets>
    <sheet name="TableA5.2" sheetId="7" r:id="rId1"/>
    <sheet name="TableA5.2(Cont'd)2" sheetId="8" r:id="rId2"/>
    <sheet name="TableA5.2(Cont'd)3" sheetId="9" r:id="rId3"/>
    <sheet name="TableA5.2(Cont'd)4" sheetId="10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21" i="10" l="1"/>
  <c r="AL21" i="10"/>
  <c r="AK21" i="10"/>
  <c r="AJ21" i="10"/>
  <c r="AI21" i="10"/>
  <c r="AH21" i="10"/>
  <c r="AG21" i="10"/>
  <c r="AF21" i="10"/>
  <c r="AE21" i="10"/>
  <c r="AD21" i="10"/>
  <c r="AC21" i="10"/>
  <c r="AB21" i="10"/>
  <c r="AM20" i="10"/>
  <c r="AL20" i="10"/>
  <c r="AK20" i="10"/>
  <c r="AJ20" i="10"/>
  <c r="AI20" i="10"/>
  <c r="AH20" i="10"/>
  <c r="AG20" i="10"/>
  <c r="AF20" i="10"/>
  <c r="AE20" i="10"/>
  <c r="AD20" i="10"/>
  <c r="AC20" i="10"/>
  <c r="AB20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M18" i="10"/>
  <c r="AL18" i="10"/>
  <c r="AK18" i="10"/>
  <c r="AJ18" i="10"/>
  <c r="AI18" i="10"/>
  <c r="AH18" i="10"/>
  <c r="AG18" i="10"/>
  <c r="AF18" i="10"/>
  <c r="AE18" i="10"/>
  <c r="AD18" i="10"/>
  <c r="AC18" i="10"/>
  <c r="AB18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M11" i="10"/>
  <c r="AL11" i="10"/>
  <c r="AK11" i="10"/>
  <c r="AJ11" i="10"/>
  <c r="AI11" i="10"/>
  <c r="AH11" i="10"/>
  <c r="AG11" i="10"/>
  <c r="AF11" i="10"/>
  <c r="AE11" i="10"/>
  <c r="AD11" i="10"/>
  <c r="AC11" i="10"/>
  <c r="AB11" i="10"/>
  <c r="AM10" i="10"/>
  <c r="AL10" i="10"/>
  <c r="AK10" i="10"/>
  <c r="AJ10" i="10"/>
  <c r="AI10" i="10"/>
  <c r="AH10" i="10"/>
  <c r="AG10" i="10"/>
  <c r="AF10" i="10"/>
  <c r="AE10" i="10"/>
  <c r="AD10" i="10"/>
  <c r="AC10" i="10"/>
  <c r="AB10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M5" i="10"/>
  <c r="AL5" i="10"/>
  <c r="AK5" i="10"/>
  <c r="AJ5" i="10"/>
  <c r="AI5" i="10"/>
  <c r="AH5" i="10"/>
  <c r="AG5" i="10"/>
  <c r="AF5" i="10"/>
  <c r="AE5" i="10"/>
  <c r="AD5" i="10"/>
  <c r="AC5" i="10"/>
  <c r="AB5" i="10"/>
</calcChain>
</file>

<file path=xl/sharedStrings.xml><?xml version="1.0" encoding="utf-8"?>
<sst xmlns="http://schemas.openxmlformats.org/spreadsheetml/2006/main" count="148" uniqueCount="56">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</sst>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109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8" fontId="4" fillId="0" borderId="27" xfId="59" applyNumberFormat="1" applyFont="1" applyFill="1" applyBorder="1">
      <alignment horizontal="right" vertical="center"/>
    </xf>
    <xf numFmtId="168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5" xfId="53" applyFont="1">
      <alignment horizontal="left" vertical="center"/>
    </xf>
    <xf numFmtId="0" fontId="4" fillId="0" borderId="23" xfId="53" applyFont="1" applyBorder="1" applyAlignment="1">
      <alignment horizontal="center" vertical="center"/>
    </xf>
    <xf numFmtId="0" fontId="12" fillId="0" borderId="14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5" xfId="53" applyFont="1" applyAlignment="1">
      <alignment horizontal="center" vertical="center"/>
    </xf>
    <xf numFmtId="0" fontId="4" fillId="0" borderId="24" xfId="53" applyFont="1" applyBorder="1" applyAlignment="1">
      <alignment horizontal="center" vertical="center"/>
    </xf>
    <xf numFmtId="0" fontId="11" fillId="0" borderId="18" xfId="55" applyFont="1" applyBorder="1">
      <alignment horizontal="center" vertical="center"/>
    </xf>
    <xf numFmtId="0" fontId="11" fillId="0" borderId="19" xfId="55" applyFont="1" applyBorder="1">
      <alignment horizontal="center" vertical="center"/>
    </xf>
    <xf numFmtId="0" fontId="11" fillId="0" borderId="17" xfId="56" applyFont="1" applyBorder="1">
      <alignment horizontal="center" vertical="center"/>
    </xf>
    <xf numFmtId="0" fontId="11" fillId="0" borderId="18" xfId="56" applyFont="1" applyBorder="1">
      <alignment horizontal="center" vertical="center"/>
    </xf>
    <xf numFmtId="0" fontId="11" fillId="0" borderId="19" xfId="56" applyFont="1" applyBorder="1">
      <alignment horizontal="center" vertical="center"/>
    </xf>
    <xf numFmtId="0" fontId="4" fillId="0" borderId="0" xfId="53" applyFont="1" applyBorder="1" applyAlignment="1">
      <alignment vertical="center"/>
    </xf>
    <xf numFmtId="0" fontId="4" fillId="0" borderId="25" xfId="53" applyFont="1" applyAlignment="1">
      <alignment vertical="center"/>
    </xf>
    <xf numFmtId="0" fontId="4" fillId="0" borderId="22" xfId="53" applyFont="1" applyBorder="1">
      <alignment horizontal="left" vertical="center"/>
    </xf>
    <xf numFmtId="0" fontId="11" fillId="0" borderId="0" xfId="55" applyFont="1" applyBorder="1">
      <alignment horizontal="center" vertical="center"/>
    </xf>
    <xf numFmtId="0" fontId="11" fillId="0" borderId="0" xfId="56" applyFont="1" applyBorder="1">
      <alignment horizontal="center" vertical="center"/>
    </xf>
    <xf numFmtId="0" fontId="2" fillId="0" borderId="24" xfId="53" applyFont="1" applyBorder="1">
      <alignment horizontal="left" vertical="center"/>
    </xf>
    <xf numFmtId="165" fontId="4" fillId="0" borderId="0" xfId="58" applyNumberFormat="1" applyFont="1" applyBorder="1">
      <alignment horizontal="right" vertical="center"/>
    </xf>
    <xf numFmtId="165" fontId="4" fillId="0" borderId="14" xfId="58" applyNumberFormat="1" applyFont="1" applyBorder="1">
      <alignment horizontal="right" vertical="center"/>
    </xf>
    <xf numFmtId="165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165" fontId="4" fillId="0" borderId="0" xfId="53" applyNumberFormat="1" applyFont="1" applyBorder="1">
      <alignment horizontal="left" vertical="center"/>
    </xf>
    <xf numFmtId="0" fontId="4" fillId="0" borderId="24" xfId="53" applyFont="1" applyBorder="1">
      <alignment horizontal="left" vertical="center"/>
    </xf>
    <xf numFmtId="165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0" fontId="30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169" fontId="4" fillId="0" borderId="0" xfId="53" applyNumberFormat="1" applyFont="1" applyBorder="1">
      <alignment horizontal="left" vertical="center"/>
    </xf>
    <xf numFmtId="0" fontId="4" fillId="0" borderId="24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5" fontId="4" fillId="0" borderId="15" xfId="57" applyNumberFormat="1" applyFont="1" applyBorder="1" applyAlignment="1">
      <alignment vertical="center"/>
    </xf>
    <xf numFmtId="166" fontId="4" fillId="0" borderId="0" xfId="57" applyNumberFormat="1" applyFont="1" applyBorder="1" applyAlignment="1">
      <alignment vertical="center"/>
    </xf>
    <xf numFmtId="166" fontId="4" fillId="0" borderId="20" xfId="57" applyNumberFormat="1" applyFont="1" applyBorder="1" applyAlignment="1">
      <alignment vertical="center"/>
    </xf>
    <xf numFmtId="166" fontId="4" fillId="0" borderId="0" xfId="58" applyNumberFormat="1" applyFont="1" applyBorder="1">
      <alignment horizontal="right" vertical="center"/>
    </xf>
    <xf numFmtId="0" fontId="4" fillId="0" borderId="22" xfId="53" applyFont="1" applyBorder="1" applyAlignment="1">
      <alignment vertical="center"/>
    </xf>
    <xf numFmtId="166" fontId="4" fillId="0" borderId="18" xfId="58" applyNumberFormat="1" applyFont="1" applyBorder="1">
      <alignment horizontal="right"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0" xfId="53" applyNumberFormat="1" applyFont="1" applyBorder="1" applyAlignment="1">
      <alignment horizontal="center"/>
    </xf>
    <xf numFmtId="167" fontId="4" fillId="0" borderId="27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167" fontId="4" fillId="0" borderId="19" xfId="58" applyNumberFormat="1" applyFont="1" applyBorder="1">
      <alignment horizontal="right" vertical="center"/>
    </xf>
    <xf numFmtId="0" fontId="4" fillId="0" borderId="27" xfId="53" applyFont="1" applyBorder="1" applyAlignment="1">
      <alignment vertical="center"/>
    </xf>
    <xf numFmtId="168" fontId="4" fillId="0" borderId="16" xfId="57" applyNumberFormat="1" applyFont="1" applyBorder="1" applyAlignment="1">
      <alignment vertical="center"/>
    </xf>
    <xf numFmtId="168" fontId="4" fillId="0" borderId="14" xfId="57" applyNumberFormat="1" applyFont="1" applyBorder="1" applyAlignment="1">
      <alignment vertical="center"/>
    </xf>
    <xf numFmtId="168" fontId="4" fillId="0" borderId="15" xfId="57" applyNumberFormat="1" applyFont="1" applyBorder="1" applyAlignment="1">
      <alignment vertical="center"/>
    </xf>
    <xf numFmtId="168" fontId="4" fillId="0" borderId="0" xfId="57" applyNumberFormat="1" applyFont="1" applyBorder="1" applyAlignment="1">
      <alignment vertical="center"/>
    </xf>
    <xf numFmtId="168" fontId="4" fillId="0" borderId="0" xfId="53" applyNumberFormat="1" applyFont="1" applyBorder="1" applyAlignment="1">
      <alignment horizontal="center"/>
    </xf>
    <xf numFmtId="168" fontId="4" fillId="0" borderId="20" xfId="57" applyNumberFormat="1" applyFont="1" applyBorder="1" applyAlignment="1">
      <alignment vertical="center"/>
    </xf>
    <xf numFmtId="168" fontId="4" fillId="0" borderId="0" xfId="58" applyNumberFormat="1" applyFont="1" applyBorder="1">
      <alignment horizontal="right" vertical="center"/>
    </xf>
    <xf numFmtId="168" fontId="4" fillId="0" borderId="27" xfId="57" applyNumberFormat="1" applyFont="1" applyBorder="1" applyAlignment="1">
      <alignment vertical="center"/>
    </xf>
    <xf numFmtId="168" fontId="4" fillId="0" borderId="20" xfId="57" applyNumberFormat="1" applyFont="1" applyBorder="1" applyAlignment="1">
      <alignment horizontal="right" vertical="center"/>
    </xf>
    <xf numFmtId="0" fontId="4" fillId="0" borderId="17" xfId="53" applyFont="1" applyBorder="1" applyAlignment="1">
      <alignment vertical="center"/>
    </xf>
    <xf numFmtId="168" fontId="4" fillId="0" borderId="19" xfId="57" applyNumberFormat="1" applyFont="1" applyBorder="1" applyAlignment="1">
      <alignment vertical="center"/>
    </xf>
    <xf numFmtId="168" fontId="4" fillId="0" borderId="18" xfId="58" applyNumberFormat="1" applyFont="1" applyBorder="1">
      <alignment horizontal="right" vertical="center"/>
    </xf>
    <xf numFmtId="168" fontId="4" fillId="0" borderId="17" xfId="57" applyNumberFormat="1" applyFont="1" applyBorder="1" applyAlignment="1">
      <alignment vertical="center"/>
    </xf>
    <xf numFmtId="168" fontId="4" fillId="0" borderId="18" xfId="57" applyNumberFormat="1" applyFont="1" applyBorder="1" applyAlignment="1">
      <alignment vertical="center"/>
    </xf>
    <xf numFmtId="0" fontId="4" fillId="0" borderId="24" xfId="53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165" fontId="4" fillId="0" borderId="0" xfId="53" applyNumberFormat="1" applyFont="1" applyFill="1" applyBorder="1">
      <alignment horizontal="left" vertical="center"/>
    </xf>
    <xf numFmtId="0" fontId="4" fillId="0" borderId="0" xfId="53" applyFont="1" applyFill="1" applyBorder="1">
      <alignment horizontal="left" vertical="center"/>
    </xf>
    <xf numFmtId="0" fontId="4" fillId="0" borderId="25" xfId="53" applyFont="1" applyFill="1">
      <alignment horizontal="left" vertical="center"/>
    </xf>
    <xf numFmtId="0" fontId="4" fillId="0" borderId="27" xfId="53" applyFont="1" applyFill="1" applyBorder="1" applyAlignment="1">
      <alignment vertical="center"/>
    </xf>
    <xf numFmtId="168" fontId="4" fillId="0" borderId="20" xfId="57" applyNumberFormat="1" applyFont="1" applyFill="1" applyBorder="1" applyAlignment="1">
      <alignment vertical="center"/>
    </xf>
    <xf numFmtId="168" fontId="4" fillId="0" borderId="27" xfId="57" applyNumberFormat="1" applyFont="1" applyFill="1" applyBorder="1" applyAlignment="1">
      <alignment vertical="center"/>
    </xf>
    <xf numFmtId="168" fontId="4" fillId="0" borderId="0" xfId="57" applyNumberFormat="1" applyFont="1" applyFill="1" applyBorder="1" applyAlignment="1">
      <alignment vertical="center"/>
    </xf>
    <xf numFmtId="168" fontId="4" fillId="0" borderId="0" xfId="53" applyNumberFormat="1" applyFont="1" applyFill="1" applyBorder="1" applyAlignment="1">
      <alignment horizontal="center"/>
    </xf>
    <xf numFmtId="0" fontId="11" fillId="0" borderId="16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2" fillId="0" borderId="21" xfId="57" applyFont="1" applyBorder="1">
      <alignment horizontal="center" vertical="center"/>
    </xf>
    <xf numFmtId="0" fontId="2" fillId="0" borderId="25" xfId="57" applyFont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0" xfId="53" applyFont="1" applyBorder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6" xr:uid="{00000000-0005-0000-0000-000034000000}"/>
    <cellStyle name="Sub Hd-mil" xfId="48" xr:uid="{00000000-0005-0000-0000-000035000000}"/>
    <cellStyle name="Sub Hd-mil 2" xfId="57" xr:uid="{00000000-0005-0000-0000-000036000000}"/>
    <cellStyle name="Title 2" xfId="49" xr:uid="{00000000-0005-0000-0000-000037000000}"/>
    <cellStyle name="Total 2" xfId="50" xr:uid="{00000000-0005-0000-0000-000038000000}"/>
    <cellStyle name="V Line" xfId="51" xr:uid="{00000000-0005-0000-0000-000039000000}"/>
    <cellStyle name="V Line 2" xfId="59" xr:uid="{00000000-0005-0000-0000-00003A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1C8D760-B7E0-4E88-B433-8A5BF8D95D4F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6F7CDD-463A-466C-A3A8-077E2490299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E0B8D23-08E3-4D8A-9472-8F29391FEFC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7F5683-B5F1-407A-AEF2-884CF8038B6C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4401CC1-C014-49CA-A218-C7CF59159A02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571AF428-B997-49A9-910F-2CEAB0ACDB7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6C3DF36-A43F-4F55-9881-06204A4FA0F9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6CF66463-10B2-44E2-89D0-CA732FB5D89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AAE429C4-EBDC-494F-8FD7-0A17D0181DF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C2D9A921-F3AF-46E5-A9B7-B91ECAF690A8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35EF921-62BC-49F9-8207-914A0E5AE1B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7F6AF53-F46F-40F9-836E-5CF2C1A1368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5891ED-B727-4489-9D0A-0BE601CD187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DDE3A1C-15BF-4D38-82CD-8B99AD7796B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5E72B1DD-0E21-40E3-BAA2-F537AEDB18C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723BCBD-60A8-4995-B99C-A519CFCE7DE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2BC450C-91E9-433D-9023-C63C564C895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FE9D5820-9EA7-4344-ACA9-D8BC5DD6608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DC2022F3-0509-40F9-B067-E0ACCCE2C2A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4ECAC5A-D01E-4778-962A-50F0AAD1E492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DBC6F24C-8CD9-40B3-B357-30D50D3484B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B27F613-AA76-4CA3-9D0C-7505E597FEF3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6585CAE-A1AF-4A03-BF96-39A57B4C6F3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3FDEC63-AAC5-4554-8492-388DAE9C2C6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81AD056-6BF1-49E3-A959-03ADC716FD46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C18BB9A-1E2F-4E40-9F10-D08BB33C6FA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C1092AE-C553-41BC-84FC-F24DC84A1F5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F7A46B4-8563-449E-854D-C249AAC99525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CA0C63DE-69B5-43CF-9DD0-95456A9F386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9524153D-711E-494E-B79A-4B0DAA3E54D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84D4B3A9-F321-47B3-927E-15627BFF165C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FD902E6-0964-4150-B66E-1238BBFB591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BF3ADE4-A7DE-4FD0-B10C-1F331DAD9D4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38119EC-1526-42A4-8F1C-78F203F5360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1A36446-5948-45E3-B51B-81A2D090C57E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513FAC0-5905-4712-9AB6-ABAB43A4A28A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67A8C96-817D-437A-A573-951FA56106D8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DC7FD89F-5CC1-4BFD-8402-F21E9200D5D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A148C21-FCCA-4A31-A19F-4585AFAE513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8847586-7D8C-49EA-BFFA-0BCD1D13D49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C3DBF1BD-69D4-49C3-B46D-630073676A8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40602C8B-7D1D-497E-AE02-F02756E9E106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ED30E490-4988-4B72-9C5C-A2C5E214AEBB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2EA2B84C-C2BF-491F-A0A4-48ADC4979FEF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4B69BB0F-1222-48E1-9702-691F53A9EDE6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8A1953C-66AF-4D1A-9754-D7338F63F7C3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B1A6FF04-ECC4-4859-80A3-519706F74E7D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DBD88EF-295E-4A81-BA07-32A3D58E3DAC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6D19CE67-0306-4A0F-8448-22EAB77D423F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1C02A63C-3A66-4823-9B85-7B492170F7DF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36550147-E8EB-4E90-A7ED-B7919A0B108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176E5B7D-62DC-4AF6-8D2E-5D7786AFD0A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B4572798-20F2-4B23-ABCF-FC018581A5B1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F847E5D3-2344-4A53-81FC-67380C5B7B2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890A9B63-4A59-4DC0-8770-2EF2703B9BE8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43AA98B5-8FD4-4B97-947B-74685AC2BAF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FC439110-3B52-494F-80F2-6B7300D3B24C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924E2B46-06B7-49DF-ACAC-A729802D0D4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87555871-93CA-4FD1-B5CA-C862B4574E3E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8EB9A4-E0CC-4551-98C4-25C13E4FE8A2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DE95E31C-60DD-49B3-B913-20F9F5DC48C6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A97BA600-BF6E-407A-87C7-5FD6FB6A942B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7F31464-FCE6-4EEA-AD36-2CCAC3D22B9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9C151E39-E2B2-475C-B566-F06E15D8C7A8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DAFFAEA2-B4D1-46AC-A93C-D7F12FBE768D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E2005575-D869-43EA-BE71-44721A16C9E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28823412-D7BD-4A77-BC4C-FE9E1CADDE64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6B2218BE-8DC5-4CCB-B535-B94E70778059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EE0D481-27C6-46E5-B341-CAA91F998220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66DEA5-3F38-48A8-B6A9-423A9FF5FFD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1582C6C-1DF6-452B-91C0-BAE510EE254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A50463-1787-4903-990A-6EB1CF2990F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44142AD2-9CAF-4EB7-9563-EF0279C3AD1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408ABD0-9E2A-4244-9340-33970718017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36F4FD41-B2EB-4B99-AA23-3ADA7817796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75771D96-FEA2-44D2-B7EB-7DBB5832965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6333EE3E-19AC-4E57-AC06-3459F3F79C4F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9C178D8-90B1-46F8-92DC-4B94B6B7F0A9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70169B7-6B63-4DFD-B1C9-85BF07B8A2A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4713-0BC4-46FF-8E59-FDAB7709195B}">
  <dimension ref="A1:AR116"/>
  <sheetViews>
    <sheetView showGridLines="0" tabSelected="1" zoomScaleNormal="100" workbookViewId="0">
      <selection activeCell="A5" sqref="A5"/>
    </sheetView>
  </sheetViews>
  <sheetFormatPr defaultColWidth="9.33203125" defaultRowHeight="12"/>
  <cols>
    <col min="1" max="1" width="37.1640625" style="22" customWidth="1"/>
    <col min="2" max="3" width="11.6640625" style="22" customWidth="1"/>
    <col min="4" max="5" width="13.1640625" style="22" customWidth="1"/>
    <col min="6" max="13" width="11.6640625" style="22" customWidth="1"/>
    <col min="14" max="14" width="9.6640625" style="23" customWidth="1"/>
    <col min="15" max="15" width="10.1640625" style="22" bestFit="1" customWidth="1"/>
    <col min="16" max="16" width="12.1640625" style="22" bestFit="1" customWidth="1"/>
    <col min="17" max="24" width="9.33203125" style="22"/>
    <col min="25" max="25" width="11.83203125" style="22" bestFit="1" customWidth="1"/>
    <col min="26" max="44" width="9.33203125" style="22"/>
    <col min="45" max="16384" width="9.33203125" style="24"/>
  </cols>
  <sheetData>
    <row r="1" spans="1:44" ht="30" customHeight="1">
      <c r="A1" s="21" t="s">
        <v>48</v>
      </c>
    </row>
    <row r="2" spans="1:44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2">
        <v>2019</v>
      </c>
      <c r="G2" s="103"/>
      <c r="H2" s="103"/>
      <c r="I2" s="104"/>
      <c r="J2" s="102">
        <v>2020</v>
      </c>
      <c r="K2" s="103"/>
      <c r="L2" s="103"/>
      <c r="M2" s="10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s="38" customFormat="1" ht="15" customHeight="1">
      <c r="A3" s="31"/>
      <c r="B3" s="32">
        <v>2017</v>
      </c>
      <c r="C3" s="32">
        <v>2018</v>
      </c>
      <c r="D3" s="32">
        <v>2019</v>
      </c>
      <c r="E3" s="33">
        <v>2020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" customHeight="1">
      <c r="A4" s="39"/>
      <c r="B4" s="105" t="s">
        <v>4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7"/>
      <c r="O4" s="40"/>
      <c r="P4" s="40"/>
      <c r="Q4" s="41"/>
      <c r="R4" s="41"/>
      <c r="S4" s="41"/>
      <c r="T4" s="41"/>
      <c r="U4" s="41"/>
      <c r="V4" s="41"/>
      <c r="W4" s="41"/>
      <c r="X4" s="41"/>
      <c r="Y4" s="40"/>
      <c r="Z4" s="40"/>
      <c r="AA4" s="41"/>
      <c r="AB4" s="41"/>
      <c r="AC4" s="41"/>
      <c r="AD4" s="41"/>
      <c r="AE4" s="41"/>
      <c r="AF4" s="41"/>
      <c r="AG4" s="41"/>
      <c r="AH4" s="41"/>
    </row>
    <row r="5" spans="1:44" ht="15.75" customHeight="1">
      <c r="A5" s="42" t="s">
        <v>6</v>
      </c>
      <c r="B5" s="43">
        <v>967102.4</v>
      </c>
      <c r="C5" s="43">
        <v>1055859.1000000001</v>
      </c>
      <c r="D5" s="44">
        <v>1022226.5</v>
      </c>
      <c r="E5" s="45">
        <v>969112</v>
      </c>
      <c r="F5" s="43">
        <v>246593.7</v>
      </c>
      <c r="G5" s="43">
        <v>255106.7</v>
      </c>
      <c r="H5" s="43">
        <v>256522</v>
      </c>
      <c r="I5" s="46">
        <v>264004</v>
      </c>
      <c r="J5" s="43">
        <v>254899.9</v>
      </c>
      <c r="K5" s="43">
        <v>219527.6</v>
      </c>
      <c r="L5" s="43">
        <v>244251.1</v>
      </c>
      <c r="M5" s="46">
        <v>250433.4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</row>
    <row r="6" spans="1:44" ht="15.75" customHeight="1">
      <c r="A6" s="48" t="s">
        <v>7</v>
      </c>
      <c r="B6" s="1">
        <v>698121.6</v>
      </c>
      <c r="C6" s="1">
        <v>737954.1</v>
      </c>
      <c r="D6" s="1">
        <v>709147.9</v>
      </c>
      <c r="E6" s="4">
        <v>678163.1</v>
      </c>
      <c r="F6" s="43">
        <v>169567.8</v>
      </c>
      <c r="G6" s="43">
        <v>174533.6</v>
      </c>
      <c r="H6" s="43">
        <v>179115.2</v>
      </c>
      <c r="I6" s="46">
        <v>185931.3</v>
      </c>
      <c r="J6" s="43">
        <v>174416.5</v>
      </c>
      <c r="K6" s="43">
        <v>150710.70000000001</v>
      </c>
      <c r="L6" s="43">
        <v>173891.4</v>
      </c>
      <c r="M6" s="46">
        <v>179144.5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44" ht="15.75" customHeight="1">
      <c r="A7" s="48" t="s">
        <v>8</v>
      </c>
      <c r="B7" s="1">
        <v>522.4</v>
      </c>
      <c r="C7" s="1">
        <v>343.3</v>
      </c>
      <c r="D7" s="1">
        <v>628</v>
      </c>
      <c r="E7" s="4">
        <v>372.1</v>
      </c>
      <c r="F7" s="43">
        <v>224.8</v>
      </c>
      <c r="G7" s="43">
        <v>116.1</v>
      </c>
      <c r="H7" s="43">
        <v>120.7</v>
      </c>
      <c r="I7" s="46">
        <v>166.3</v>
      </c>
      <c r="J7" s="43">
        <v>62.4</v>
      </c>
      <c r="K7" s="43">
        <v>102.8</v>
      </c>
      <c r="L7" s="43">
        <v>168.6</v>
      </c>
      <c r="M7" s="46">
        <v>38.299999999999997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</row>
    <row r="8" spans="1:44" ht="15.75" customHeight="1">
      <c r="A8" s="48" t="s">
        <v>9</v>
      </c>
      <c r="B8" s="1">
        <v>4349.3</v>
      </c>
      <c r="C8" s="1">
        <v>4998.3</v>
      </c>
      <c r="D8" s="1">
        <v>4483.3999999999996</v>
      </c>
      <c r="E8" s="4">
        <v>3489.3</v>
      </c>
      <c r="F8" s="43">
        <v>987.4</v>
      </c>
      <c r="G8" s="43">
        <v>1161.5999999999999</v>
      </c>
      <c r="H8" s="43">
        <v>1324.2</v>
      </c>
      <c r="I8" s="46">
        <v>1010.2</v>
      </c>
      <c r="J8" s="43">
        <v>1150.0999999999999</v>
      </c>
      <c r="K8" s="43">
        <v>463.9</v>
      </c>
      <c r="L8" s="43">
        <v>853.3</v>
      </c>
      <c r="M8" s="46">
        <v>1022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44" ht="15.75" customHeight="1">
      <c r="A9" s="48" t="s">
        <v>10</v>
      </c>
      <c r="B9" s="1">
        <v>1466.7</v>
      </c>
      <c r="C9" s="1">
        <v>1898.1</v>
      </c>
      <c r="D9" s="1">
        <v>2096.1</v>
      </c>
      <c r="E9" s="4">
        <v>2173.4</v>
      </c>
      <c r="F9" s="43">
        <v>363.2</v>
      </c>
      <c r="G9" s="43">
        <v>377.5</v>
      </c>
      <c r="H9" s="43">
        <v>760.7</v>
      </c>
      <c r="I9" s="46">
        <v>594.70000000000005</v>
      </c>
      <c r="J9" s="43">
        <v>875</v>
      </c>
      <c r="K9" s="43">
        <v>467.9</v>
      </c>
      <c r="L9" s="43">
        <v>390.6</v>
      </c>
      <c r="M9" s="46">
        <v>439.9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</row>
    <row r="10" spans="1:44" ht="15.75" customHeight="1">
      <c r="A10" s="48" t="s">
        <v>11</v>
      </c>
      <c r="B10" s="1">
        <v>4467.3</v>
      </c>
      <c r="C10" s="1">
        <v>6610.6</v>
      </c>
      <c r="D10" s="1">
        <v>5960.9</v>
      </c>
      <c r="E10" s="4">
        <v>5725.2</v>
      </c>
      <c r="F10" s="43">
        <v>942.8</v>
      </c>
      <c r="G10" s="43">
        <v>1543.4</v>
      </c>
      <c r="H10" s="43">
        <v>2212.6</v>
      </c>
      <c r="I10" s="46">
        <v>1262.0999999999999</v>
      </c>
      <c r="J10" s="43">
        <v>1008</v>
      </c>
      <c r="K10" s="43">
        <v>1606.3</v>
      </c>
      <c r="L10" s="43">
        <v>1943.9</v>
      </c>
      <c r="M10" s="46">
        <v>1167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44" ht="15.75" customHeight="1">
      <c r="A11" s="48" t="s">
        <v>51</v>
      </c>
      <c r="B11" s="1">
        <v>137115.1</v>
      </c>
      <c r="C11" s="1">
        <v>135020.4</v>
      </c>
      <c r="D11" s="1">
        <v>137312.5</v>
      </c>
      <c r="E11" s="4">
        <v>136204.79999999999</v>
      </c>
      <c r="F11" s="43">
        <v>32053.7</v>
      </c>
      <c r="G11" s="43">
        <v>33051.599999999999</v>
      </c>
      <c r="H11" s="43">
        <v>34684.699999999997</v>
      </c>
      <c r="I11" s="46">
        <v>37522.6</v>
      </c>
      <c r="J11" s="43">
        <v>29685.7</v>
      </c>
      <c r="K11" s="43">
        <v>31436.9</v>
      </c>
      <c r="L11" s="43">
        <v>36520.300000000003</v>
      </c>
      <c r="M11" s="46">
        <v>38562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44" ht="15.75" customHeight="1">
      <c r="A12" s="48" t="s">
        <v>44</v>
      </c>
      <c r="B12" s="1">
        <v>69605.899999999994</v>
      </c>
      <c r="C12" s="1">
        <v>70588.2</v>
      </c>
      <c r="D12" s="1">
        <v>65306</v>
      </c>
      <c r="E12" s="4">
        <v>68968.100000000006</v>
      </c>
      <c r="F12" s="43">
        <v>15783.3</v>
      </c>
      <c r="G12" s="43">
        <v>16390.900000000001</v>
      </c>
      <c r="H12" s="43">
        <v>15960.1</v>
      </c>
      <c r="I12" s="46">
        <v>17171.7</v>
      </c>
      <c r="J12" s="43">
        <v>16649.3</v>
      </c>
      <c r="K12" s="43">
        <v>15957.2</v>
      </c>
      <c r="L12" s="43">
        <v>17199.7</v>
      </c>
      <c r="M12" s="46">
        <v>19161.900000000001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</row>
    <row r="13" spans="1:44" ht="15.75" customHeight="1">
      <c r="A13" s="48" t="s">
        <v>12</v>
      </c>
      <c r="B13" s="1">
        <v>25235.8</v>
      </c>
      <c r="C13" s="1">
        <v>26445.5</v>
      </c>
      <c r="D13" s="1">
        <v>24293.7</v>
      </c>
      <c r="E13" s="4">
        <v>19794.900000000001</v>
      </c>
      <c r="F13" s="43">
        <v>5835.5</v>
      </c>
      <c r="G13" s="43">
        <v>6207.7</v>
      </c>
      <c r="H13" s="43">
        <v>6403.4</v>
      </c>
      <c r="I13" s="46">
        <v>5847</v>
      </c>
      <c r="J13" s="43">
        <v>5887.5</v>
      </c>
      <c r="K13" s="43">
        <v>3245.7</v>
      </c>
      <c r="L13" s="43">
        <v>4966</v>
      </c>
      <c r="M13" s="46">
        <v>5695.7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</row>
    <row r="14" spans="1:44" ht="15.75" customHeight="1">
      <c r="A14" s="48" t="s">
        <v>13</v>
      </c>
      <c r="B14" s="1">
        <v>59441.5</v>
      </c>
      <c r="C14" s="1">
        <v>65003.199999999997</v>
      </c>
      <c r="D14" s="1">
        <v>58617.2</v>
      </c>
      <c r="E14" s="4">
        <v>48820.4</v>
      </c>
      <c r="F14" s="43">
        <v>14409.6</v>
      </c>
      <c r="G14" s="43">
        <v>13949.2</v>
      </c>
      <c r="H14" s="43">
        <v>15646.3</v>
      </c>
      <c r="I14" s="46">
        <v>14612.2</v>
      </c>
      <c r="J14" s="43">
        <v>14830.5</v>
      </c>
      <c r="K14" s="43">
        <v>10392.299999999999</v>
      </c>
      <c r="L14" s="43">
        <v>11891.1</v>
      </c>
      <c r="M14" s="46">
        <v>11706.5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</row>
    <row r="15" spans="1:44" ht="15.75" customHeight="1">
      <c r="A15" s="48" t="s">
        <v>14</v>
      </c>
      <c r="B15" s="1">
        <v>1291.0999999999999</v>
      </c>
      <c r="C15" s="1">
        <v>479.9</v>
      </c>
      <c r="D15" s="1">
        <v>43</v>
      </c>
      <c r="E15" s="4">
        <v>40.9</v>
      </c>
      <c r="F15" s="43">
        <v>11.3</v>
      </c>
      <c r="G15" s="43">
        <v>12.1</v>
      </c>
      <c r="H15" s="43">
        <v>11.6</v>
      </c>
      <c r="I15" s="46">
        <v>8</v>
      </c>
      <c r="J15" s="43">
        <v>7.9</v>
      </c>
      <c r="K15" s="43">
        <v>13.7</v>
      </c>
      <c r="L15" s="43">
        <v>12.1</v>
      </c>
      <c r="M15" s="46">
        <v>7.1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44" ht="15.75" customHeight="1">
      <c r="A16" s="48" t="s">
        <v>15</v>
      </c>
      <c r="B16" s="1">
        <v>51794.3</v>
      </c>
      <c r="C16" s="1">
        <v>56883.5</v>
      </c>
      <c r="D16" s="1">
        <v>50482.8</v>
      </c>
      <c r="E16" s="4">
        <v>49632</v>
      </c>
      <c r="F16" s="43">
        <v>12726</v>
      </c>
      <c r="G16" s="43">
        <v>12109.2</v>
      </c>
      <c r="H16" s="43">
        <v>12423.9</v>
      </c>
      <c r="I16" s="46">
        <v>13223.8</v>
      </c>
      <c r="J16" s="43">
        <v>13554.7</v>
      </c>
      <c r="K16" s="43">
        <v>12192.4</v>
      </c>
      <c r="L16" s="43">
        <v>11376.6</v>
      </c>
      <c r="M16" s="46">
        <v>12508.3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</row>
    <row r="17" spans="1:39" ht="15.75" customHeight="1">
      <c r="A17" s="48" t="s">
        <v>52</v>
      </c>
      <c r="B17" s="1">
        <v>45424.7</v>
      </c>
      <c r="C17" s="1">
        <v>40286.300000000003</v>
      </c>
      <c r="D17" s="1">
        <v>39441.300000000003</v>
      </c>
      <c r="E17" s="4">
        <v>44568.5</v>
      </c>
      <c r="F17" s="43">
        <v>10048.5</v>
      </c>
      <c r="G17" s="43">
        <v>9744.2999999999993</v>
      </c>
      <c r="H17" s="43">
        <v>9403.2999999999993</v>
      </c>
      <c r="I17" s="46">
        <v>10245.1</v>
      </c>
      <c r="J17" s="43">
        <v>12282.7</v>
      </c>
      <c r="K17" s="43">
        <v>9850.1</v>
      </c>
      <c r="L17" s="43">
        <v>10859.7</v>
      </c>
      <c r="M17" s="46">
        <v>11576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</row>
    <row r="18" spans="1:39" ht="15.75" customHeight="1">
      <c r="A18" s="48" t="s">
        <v>16</v>
      </c>
      <c r="B18" s="1">
        <v>4746.1000000000004</v>
      </c>
      <c r="C18" s="1">
        <v>5731.6</v>
      </c>
      <c r="D18" s="1">
        <v>3190.6</v>
      </c>
      <c r="E18" s="4">
        <v>2262.6999999999998</v>
      </c>
      <c r="F18" s="43">
        <v>698.2</v>
      </c>
      <c r="G18" s="43">
        <v>846.2</v>
      </c>
      <c r="H18" s="43">
        <v>435.7</v>
      </c>
      <c r="I18" s="46">
        <v>1210.5</v>
      </c>
      <c r="J18" s="43">
        <v>757.4</v>
      </c>
      <c r="K18" s="43">
        <v>301.39999999999998</v>
      </c>
      <c r="L18" s="43">
        <v>767.7</v>
      </c>
      <c r="M18" s="46">
        <v>436.3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</row>
    <row r="19" spans="1:39" ht="15.75" customHeight="1">
      <c r="A19" s="48" t="s">
        <v>17</v>
      </c>
      <c r="B19" s="1">
        <v>53.1</v>
      </c>
      <c r="C19" s="1">
        <v>70.5</v>
      </c>
      <c r="D19" s="1">
        <v>84.2</v>
      </c>
      <c r="E19" s="4">
        <v>166.1</v>
      </c>
      <c r="F19" s="43">
        <v>23.1</v>
      </c>
      <c r="G19" s="43">
        <v>17</v>
      </c>
      <c r="H19" s="43">
        <v>15.6</v>
      </c>
      <c r="I19" s="46">
        <v>28.6</v>
      </c>
      <c r="J19" s="43">
        <v>17.7</v>
      </c>
      <c r="K19" s="43">
        <v>19.8</v>
      </c>
      <c r="L19" s="43">
        <v>116.9</v>
      </c>
      <c r="M19" s="46">
        <v>11.6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</row>
    <row r="20" spans="1:39" ht="15.75" customHeight="1">
      <c r="A20" s="48" t="s">
        <v>18</v>
      </c>
      <c r="B20" s="1">
        <v>108220.4</v>
      </c>
      <c r="C20" s="1">
        <v>118329.7</v>
      </c>
      <c r="D20" s="1">
        <v>113015.6</v>
      </c>
      <c r="E20" s="4">
        <v>103450.7</v>
      </c>
      <c r="F20" s="43">
        <v>26396.3</v>
      </c>
      <c r="G20" s="43">
        <v>28210.400000000001</v>
      </c>
      <c r="H20" s="43">
        <v>27852.2</v>
      </c>
      <c r="I20" s="46">
        <v>30556.799999999999</v>
      </c>
      <c r="J20" s="43">
        <v>26910.7</v>
      </c>
      <c r="K20" s="43">
        <v>22138.1</v>
      </c>
      <c r="L20" s="43">
        <v>27178.1</v>
      </c>
      <c r="M20" s="46">
        <v>27223.7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</row>
    <row r="21" spans="1:39" ht="15.75" customHeight="1">
      <c r="A21" s="48" t="s">
        <v>19</v>
      </c>
      <c r="B21" s="1">
        <v>1432.8</v>
      </c>
      <c r="C21" s="1">
        <v>1368.7</v>
      </c>
      <c r="D21" s="1">
        <v>1413.5</v>
      </c>
      <c r="E21" s="4">
        <v>1240</v>
      </c>
      <c r="F21" s="43">
        <v>455.7</v>
      </c>
      <c r="G21" s="43">
        <v>276.2</v>
      </c>
      <c r="H21" s="43">
        <v>391</v>
      </c>
      <c r="I21" s="46">
        <v>290.7</v>
      </c>
      <c r="J21" s="43">
        <v>443.1</v>
      </c>
      <c r="K21" s="43">
        <v>190</v>
      </c>
      <c r="L21" s="43">
        <v>299.10000000000002</v>
      </c>
      <c r="M21" s="46">
        <v>307.89999999999998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ht="15.75" customHeight="1">
      <c r="A22" s="48" t="s">
        <v>20</v>
      </c>
      <c r="B22" s="1">
        <v>17948.5</v>
      </c>
      <c r="C22" s="1">
        <v>21280.799999999999</v>
      </c>
      <c r="D22" s="1">
        <v>21319.7</v>
      </c>
      <c r="E22" s="4">
        <v>19754.5</v>
      </c>
      <c r="F22" s="43">
        <v>5199.2</v>
      </c>
      <c r="G22" s="43">
        <v>5441.9</v>
      </c>
      <c r="H22" s="43">
        <v>5453.5</v>
      </c>
      <c r="I22" s="46">
        <v>5225.1000000000004</v>
      </c>
      <c r="J22" s="43">
        <v>4987.2</v>
      </c>
      <c r="K22" s="43">
        <v>4379.8</v>
      </c>
      <c r="L22" s="43">
        <v>5406.3</v>
      </c>
      <c r="M22" s="46">
        <v>4981.1000000000004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</row>
    <row r="23" spans="1:39" ht="15.75" customHeight="1">
      <c r="A23" s="48" t="s">
        <v>21</v>
      </c>
      <c r="B23" s="1">
        <v>13756</v>
      </c>
      <c r="C23" s="1">
        <v>18069.3</v>
      </c>
      <c r="D23" s="1">
        <v>12755.4</v>
      </c>
      <c r="E23" s="4">
        <v>8750.1</v>
      </c>
      <c r="F23" s="43">
        <v>3743</v>
      </c>
      <c r="G23" s="43">
        <v>3442.4</v>
      </c>
      <c r="H23" s="43">
        <v>2742.4</v>
      </c>
      <c r="I23" s="46">
        <v>2827.6</v>
      </c>
      <c r="J23" s="43">
        <v>2094.9</v>
      </c>
      <c r="K23" s="43">
        <v>1552.2</v>
      </c>
      <c r="L23" s="43">
        <v>2776.9</v>
      </c>
      <c r="M23" s="46">
        <v>2326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</row>
    <row r="24" spans="1:39" ht="15.75" customHeight="1">
      <c r="A24" s="48" t="s">
        <v>22</v>
      </c>
      <c r="B24" s="1">
        <v>2704.1</v>
      </c>
      <c r="C24" s="1">
        <v>2530.6</v>
      </c>
      <c r="D24" s="1">
        <v>1759.9</v>
      </c>
      <c r="E24" s="4">
        <v>1462.8</v>
      </c>
      <c r="F24" s="43">
        <v>543.70000000000005</v>
      </c>
      <c r="G24" s="43">
        <v>573.79999999999995</v>
      </c>
      <c r="H24" s="43">
        <v>289</v>
      </c>
      <c r="I24" s="46">
        <v>353.5</v>
      </c>
      <c r="J24" s="43">
        <v>409.9</v>
      </c>
      <c r="K24" s="43">
        <v>225.2</v>
      </c>
      <c r="L24" s="43">
        <v>448.6</v>
      </c>
      <c r="M24" s="46">
        <v>379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</row>
    <row r="25" spans="1:39" ht="15.75" customHeight="1">
      <c r="A25" s="48" t="s">
        <v>23</v>
      </c>
      <c r="B25" s="1">
        <v>60357.7</v>
      </c>
      <c r="C25" s="1">
        <v>65301.4</v>
      </c>
      <c r="D25" s="1">
        <v>66526.5</v>
      </c>
      <c r="E25" s="4">
        <v>75201.899999999994</v>
      </c>
      <c r="F25" s="43">
        <v>15019.7</v>
      </c>
      <c r="G25" s="43">
        <v>16068.7</v>
      </c>
      <c r="H25" s="43">
        <v>17449.2</v>
      </c>
      <c r="I25" s="46">
        <v>17989</v>
      </c>
      <c r="J25" s="43">
        <v>17047</v>
      </c>
      <c r="K25" s="43">
        <v>17759.400000000001</v>
      </c>
      <c r="L25" s="43">
        <v>19408.599999999999</v>
      </c>
      <c r="M25" s="46">
        <v>20986.9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</row>
    <row r="26" spans="1:39" ht="15.75" customHeight="1">
      <c r="A26" s="48" t="s">
        <v>24</v>
      </c>
      <c r="B26" s="1">
        <v>30164.5</v>
      </c>
      <c r="C26" s="1">
        <v>32186.799999999999</v>
      </c>
      <c r="D26" s="1">
        <v>31391.9</v>
      </c>
      <c r="E26" s="4">
        <v>32958.6</v>
      </c>
      <c r="F26" s="43">
        <v>7318</v>
      </c>
      <c r="G26" s="43">
        <v>7608.1</v>
      </c>
      <c r="H26" s="43">
        <v>8282.4</v>
      </c>
      <c r="I26" s="46">
        <v>8183.3</v>
      </c>
      <c r="J26" s="43">
        <v>9477.4</v>
      </c>
      <c r="K26" s="43">
        <v>7714</v>
      </c>
      <c r="L26" s="43">
        <v>8167.5</v>
      </c>
      <c r="M26" s="46">
        <v>7599.7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</row>
    <row r="27" spans="1:39" ht="15.75" customHeight="1">
      <c r="A27" s="48" t="s">
        <v>25</v>
      </c>
      <c r="B27" s="1">
        <v>17251.7</v>
      </c>
      <c r="C27" s="1">
        <v>18097.8</v>
      </c>
      <c r="D27" s="1">
        <v>21250.5</v>
      </c>
      <c r="E27" s="4">
        <v>12821.2</v>
      </c>
      <c r="F27" s="43">
        <v>4347.3</v>
      </c>
      <c r="G27" s="43">
        <v>5345.5</v>
      </c>
      <c r="H27" s="43">
        <v>5959.7</v>
      </c>
      <c r="I27" s="46">
        <v>5598</v>
      </c>
      <c r="J27" s="43">
        <v>3980.1</v>
      </c>
      <c r="K27" s="43">
        <v>1969.9</v>
      </c>
      <c r="L27" s="43">
        <v>3797.3</v>
      </c>
      <c r="M27" s="46">
        <v>3073.8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</row>
    <row r="28" spans="1:39" ht="15.75" customHeight="1">
      <c r="A28" s="39" t="s">
        <v>45</v>
      </c>
      <c r="B28" s="5">
        <v>21595.9</v>
      </c>
      <c r="C28" s="5">
        <v>20908.3</v>
      </c>
      <c r="D28" s="5">
        <v>22657.1</v>
      </c>
      <c r="E28" s="6">
        <v>22685.4</v>
      </c>
      <c r="F28" s="49">
        <v>5466.1</v>
      </c>
      <c r="G28" s="49">
        <v>5730.3</v>
      </c>
      <c r="H28" s="49">
        <v>5790.1</v>
      </c>
      <c r="I28" s="50">
        <v>5670.6</v>
      </c>
      <c r="J28" s="49">
        <v>5783.6</v>
      </c>
      <c r="K28" s="49">
        <v>5281.9</v>
      </c>
      <c r="L28" s="49">
        <v>5669.5</v>
      </c>
      <c r="M28" s="50">
        <v>5950.4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</row>
    <row r="29" spans="1:39" ht="17.4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  <c r="O29" s="47"/>
      <c r="P29" s="47"/>
      <c r="Q29" s="47"/>
    </row>
    <row r="30" spans="1:39">
      <c r="M30" s="53"/>
    </row>
    <row r="31" spans="1:39">
      <c r="A31" s="54"/>
      <c r="B31" s="54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39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75" spans="1:13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</row>
    <row r="76" spans="1:13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>
      <c r="A80" s="54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>
      <c r="A81" s="54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>
      <c r="A82" s="54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>
      <c r="A83" s="54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>
      <c r="A84" s="54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>
      <c r="A85" s="54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>
      <c r="A86" s="54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>
      <c r="A87" s="54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>
      <c r="A89" s="54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>
      <c r="A90" s="54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>
      <c r="A91" s="54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>
      <c r="A92" s="54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>
      <c r="A93" s="54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>
      <c r="A94" s="54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>
      <c r="A95" s="54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>
      <c r="A96" s="54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>
      <c r="A97" s="54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>
      <c r="A98" s="54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>
      <c r="A99" s="54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>
      <c r="A100" s="54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>
      <c r="A101" s="54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>
      <c r="A102" s="54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>
      <c r="A103" s="54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>
      <c r="A104" s="54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>
      <c r="A105" s="54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>
      <c r="A106" s="54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>
      <c r="A107" s="54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>
      <c r="A108" s="54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>
      <c r="A109" s="54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>
      <c r="A110" s="54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>
      <c r="A111" s="54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>
      <c r="A113" s="54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>
      <c r="A114" s="54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>
      <c r="A116" s="54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</sheetData>
  <mergeCells count="3">
    <mergeCell ref="F2:I2"/>
    <mergeCell ref="J2:M2"/>
    <mergeCell ref="B4:M4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3E0B-4C72-4F06-8D8A-5FCA3CD0C593}">
  <dimension ref="A1:BD60"/>
  <sheetViews>
    <sheetView showGridLines="0" zoomScaleNormal="100" workbookViewId="0">
      <selection activeCell="A4" sqref="A4"/>
    </sheetView>
  </sheetViews>
  <sheetFormatPr defaultColWidth="9.33203125" defaultRowHeight="12"/>
  <cols>
    <col min="1" max="1" width="34.83203125" style="22" customWidth="1"/>
    <col min="2" max="13" width="11" style="22" customWidth="1"/>
    <col min="14" max="14" width="9.6640625" style="23" customWidth="1"/>
    <col min="15" max="15" width="10.1640625" style="22" bestFit="1" customWidth="1"/>
    <col min="16" max="16" width="12.1640625" style="22" bestFit="1" customWidth="1"/>
    <col min="17" max="17" width="9.33203125" style="22"/>
    <col min="18" max="18" width="9.6640625" style="23" customWidth="1"/>
    <col min="19" max="19" width="12.5" style="23" customWidth="1"/>
    <col min="20" max="20" width="9.6640625" style="22" customWidth="1"/>
    <col min="21" max="30" width="9.33203125" style="22"/>
    <col min="31" max="31" width="10.1640625" style="22" bestFit="1" customWidth="1"/>
    <col min="32" max="40" width="9.33203125" style="22"/>
    <col min="41" max="41" width="9.6640625" style="22" bestFit="1" customWidth="1"/>
    <col min="42" max="56" width="9.33203125" style="22"/>
    <col min="57" max="16384" width="9.33203125" style="24"/>
  </cols>
  <sheetData>
    <row r="1" spans="1:56" ht="30" customHeight="1">
      <c r="A1" s="21" t="s">
        <v>49</v>
      </c>
    </row>
    <row r="2" spans="1:56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2">
        <v>2019</v>
      </c>
      <c r="G2" s="103"/>
      <c r="H2" s="103"/>
      <c r="I2" s="104"/>
      <c r="J2" s="102">
        <v>2020</v>
      </c>
      <c r="K2" s="103"/>
      <c r="L2" s="103"/>
      <c r="M2" s="10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 s="38" customFormat="1" ht="15" customHeight="1">
      <c r="A3" s="31"/>
      <c r="B3" s="32">
        <v>2017</v>
      </c>
      <c r="C3" s="32">
        <v>2018</v>
      </c>
      <c r="D3" s="32">
        <v>2019</v>
      </c>
      <c r="E3" s="33">
        <v>2020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29"/>
      <c r="S3" s="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</row>
    <row r="4" spans="1:56" ht="15" customHeight="1">
      <c r="A4" s="39"/>
      <c r="B4" s="106" t="s">
        <v>4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7"/>
      <c r="O4" s="40"/>
      <c r="P4" s="40"/>
      <c r="Q4" s="41"/>
      <c r="R4" s="22"/>
      <c r="S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</row>
    <row r="5" spans="1:56" ht="15.75" customHeight="1">
      <c r="A5" s="56" t="s">
        <v>26</v>
      </c>
      <c r="B5" s="57">
        <v>105437.5</v>
      </c>
      <c r="C5" s="58">
        <v>124991.7</v>
      </c>
      <c r="D5" s="57">
        <v>129896.4</v>
      </c>
      <c r="E5" s="59">
        <v>126852.4</v>
      </c>
      <c r="F5" s="60">
        <v>31632.3</v>
      </c>
      <c r="G5" s="60">
        <v>33624.699999999997</v>
      </c>
      <c r="H5" s="60">
        <v>32549.599999999999</v>
      </c>
      <c r="I5" s="61">
        <v>32089.9</v>
      </c>
      <c r="J5" s="60">
        <v>34518.5</v>
      </c>
      <c r="K5" s="60">
        <v>31515.4</v>
      </c>
      <c r="L5" s="60">
        <v>30529.4</v>
      </c>
      <c r="M5" s="61">
        <v>30289.1</v>
      </c>
      <c r="O5" s="47"/>
      <c r="P5" s="47"/>
      <c r="Q5" s="47"/>
      <c r="R5" s="22"/>
      <c r="S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56" ht="15.75" customHeight="1">
      <c r="A6" s="56" t="s">
        <v>27</v>
      </c>
      <c r="B6" s="1">
        <v>3668.4</v>
      </c>
      <c r="C6" s="1">
        <v>3665.8</v>
      </c>
      <c r="D6" s="1">
        <v>3823</v>
      </c>
      <c r="E6" s="4">
        <v>5393</v>
      </c>
      <c r="F6" s="7">
        <v>759.5</v>
      </c>
      <c r="G6" s="62">
        <v>875.9</v>
      </c>
      <c r="H6" s="62">
        <v>1094.5999999999999</v>
      </c>
      <c r="I6" s="46">
        <v>1093</v>
      </c>
      <c r="J6" s="7">
        <v>1490.7</v>
      </c>
      <c r="K6" s="62">
        <v>1368.1</v>
      </c>
      <c r="L6" s="62">
        <v>1365.6</v>
      </c>
      <c r="M6" s="46">
        <v>1168.5999999999999</v>
      </c>
      <c r="O6" s="47"/>
      <c r="P6" s="47"/>
      <c r="Q6" s="47"/>
      <c r="R6" s="22"/>
      <c r="S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</row>
    <row r="7" spans="1:56" ht="15.75" customHeight="1">
      <c r="A7" s="56" t="s">
        <v>28</v>
      </c>
      <c r="B7" s="1">
        <v>2865.7</v>
      </c>
      <c r="C7" s="1">
        <v>3358.7</v>
      </c>
      <c r="D7" s="1">
        <v>4235.3</v>
      </c>
      <c r="E7" s="4">
        <v>3968.1</v>
      </c>
      <c r="F7" s="7">
        <v>909.3</v>
      </c>
      <c r="G7" s="62">
        <v>1087.2</v>
      </c>
      <c r="H7" s="62">
        <v>984.8</v>
      </c>
      <c r="I7" s="46">
        <v>1254.0999999999999</v>
      </c>
      <c r="J7" s="7">
        <v>1643.7</v>
      </c>
      <c r="K7" s="62">
        <v>822.1</v>
      </c>
      <c r="L7" s="62">
        <v>630.4</v>
      </c>
      <c r="M7" s="46">
        <v>871.9</v>
      </c>
      <c r="O7" s="47"/>
      <c r="P7" s="47"/>
      <c r="Q7" s="47"/>
      <c r="R7" s="22"/>
      <c r="S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56" ht="15.75" customHeight="1">
      <c r="A8" s="56" t="s">
        <v>29</v>
      </c>
      <c r="B8" s="1">
        <v>79918</v>
      </c>
      <c r="C8" s="1">
        <v>97909.5</v>
      </c>
      <c r="D8" s="1">
        <v>105024.3</v>
      </c>
      <c r="E8" s="4">
        <v>102428.3</v>
      </c>
      <c r="F8" s="7">
        <v>25511.4</v>
      </c>
      <c r="G8" s="62">
        <v>27123.599999999999</v>
      </c>
      <c r="H8" s="62">
        <v>26062.6</v>
      </c>
      <c r="I8" s="46">
        <v>26326.7</v>
      </c>
      <c r="J8" s="7">
        <v>26867.9</v>
      </c>
      <c r="K8" s="62">
        <v>26177.3</v>
      </c>
      <c r="L8" s="62">
        <v>24822.3</v>
      </c>
      <c r="M8" s="46">
        <v>24560.9</v>
      </c>
      <c r="O8" s="47"/>
      <c r="P8" s="47"/>
      <c r="Q8" s="47"/>
      <c r="R8" s="22"/>
      <c r="S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</row>
    <row r="9" spans="1:56" ht="15.75" customHeight="1">
      <c r="A9" s="56" t="s">
        <v>30</v>
      </c>
      <c r="B9" s="1">
        <v>124011.8</v>
      </c>
      <c r="C9" s="1">
        <v>142853.20000000001</v>
      </c>
      <c r="D9" s="1">
        <v>134665.60000000001</v>
      </c>
      <c r="E9" s="4">
        <v>123339</v>
      </c>
      <c r="F9" s="7">
        <v>34349.300000000003</v>
      </c>
      <c r="G9" s="62">
        <v>34676.5</v>
      </c>
      <c r="H9" s="62">
        <v>32686.2</v>
      </c>
      <c r="I9" s="46">
        <v>32953.699999999997</v>
      </c>
      <c r="J9" s="7">
        <v>33299.800000000003</v>
      </c>
      <c r="K9" s="62">
        <v>29070</v>
      </c>
      <c r="L9" s="62">
        <v>30326</v>
      </c>
      <c r="M9" s="46">
        <v>30643.200000000001</v>
      </c>
      <c r="O9" s="47"/>
      <c r="P9" s="47"/>
      <c r="Q9" s="47"/>
      <c r="R9" s="22"/>
      <c r="S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1:56" s="96" customFormat="1" ht="15.75" customHeight="1">
      <c r="A10" s="92" t="s">
        <v>31</v>
      </c>
      <c r="B10" s="1">
        <v>87007.9</v>
      </c>
      <c r="C10" s="1">
        <v>98438.8</v>
      </c>
      <c r="D10" s="1">
        <v>92999.8</v>
      </c>
      <c r="E10" s="4">
        <v>90117.6</v>
      </c>
      <c r="F10" s="7">
        <v>23323</v>
      </c>
      <c r="G10" s="8">
        <v>23818.6</v>
      </c>
      <c r="H10" s="8">
        <v>22384</v>
      </c>
      <c r="I10" s="3">
        <v>23474.2</v>
      </c>
      <c r="J10" s="7">
        <v>23867.200000000001</v>
      </c>
      <c r="K10" s="8">
        <v>21303.4</v>
      </c>
      <c r="L10" s="8">
        <v>21719.7</v>
      </c>
      <c r="M10" s="3">
        <v>23227.4</v>
      </c>
      <c r="N10" s="93"/>
      <c r="O10" s="94"/>
      <c r="P10" s="94"/>
      <c r="Q10" s="94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</row>
    <row r="11" spans="1:56" ht="15.75" customHeight="1">
      <c r="A11" s="56" t="s">
        <v>32</v>
      </c>
      <c r="B11" s="1">
        <v>16973.3</v>
      </c>
      <c r="C11" s="1">
        <v>21316.1</v>
      </c>
      <c r="D11" s="1">
        <v>22016.5</v>
      </c>
      <c r="E11" s="4">
        <v>19665.2</v>
      </c>
      <c r="F11" s="7">
        <v>5227.1000000000004</v>
      </c>
      <c r="G11" s="62">
        <v>5463.3</v>
      </c>
      <c r="H11" s="62">
        <v>5592.7</v>
      </c>
      <c r="I11" s="46">
        <v>5733.3</v>
      </c>
      <c r="J11" s="7">
        <v>4942.6000000000004</v>
      </c>
      <c r="K11" s="62">
        <v>3430.6</v>
      </c>
      <c r="L11" s="62">
        <v>5454.6</v>
      </c>
      <c r="M11" s="46">
        <v>5837.5</v>
      </c>
      <c r="O11" s="47"/>
      <c r="P11" s="47"/>
      <c r="Q11" s="47"/>
      <c r="R11" s="22"/>
      <c r="S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</row>
    <row r="12" spans="1:56" ht="15.75" customHeight="1">
      <c r="A12" s="56" t="s">
        <v>46</v>
      </c>
      <c r="B12" s="1">
        <v>21641.1</v>
      </c>
      <c r="C12" s="1">
        <v>22315.3</v>
      </c>
      <c r="D12" s="1">
        <v>21489.7</v>
      </c>
      <c r="E12" s="4">
        <v>19845.599999999999</v>
      </c>
      <c r="F12" s="7">
        <v>5579.2</v>
      </c>
      <c r="G12" s="62">
        <v>5412.7</v>
      </c>
      <c r="H12" s="62">
        <v>5339.1</v>
      </c>
      <c r="I12" s="46">
        <v>5158.8</v>
      </c>
      <c r="J12" s="7">
        <v>5253.3</v>
      </c>
      <c r="K12" s="62">
        <v>4843.8</v>
      </c>
      <c r="L12" s="62">
        <v>4869.8999999999996</v>
      </c>
      <c r="M12" s="46">
        <v>4878.6000000000004</v>
      </c>
      <c r="O12" s="47"/>
      <c r="P12" s="47"/>
      <c r="Q12" s="47"/>
      <c r="R12" s="22"/>
      <c r="S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</row>
    <row r="13" spans="1:56" ht="15.75" customHeight="1">
      <c r="A13" s="56" t="s">
        <v>33</v>
      </c>
      <c r="B13" s="1">
        <v>6194.8</v>
      </c>
      <c r="C13" s="1">
        <v>6995.5</v>
      </c>
      <c r="D13" s="1">
        <v>6707.8</v>
      </c>
      <c r="E13" s="4">
        <v>6447.1</v>
      </c>
      <c r="F13" s="7">
        <v>1716.1</v>
      </c>
      <c r="G13" s="62">
        <v>1658.7</v>
      </c>
      <c r="H13" s="62">
        <v>1542.6</v>
      </c>
      <c r="I13" s="46">
        <v>1790.4</v>
      </c>
      <c r="J13" s="7">
        <v>1830</v>
      </c>
      <c r="K13" s="62">
        <v>1315.5</v>
      </c>
      <c r="L13" s="62">
        <v>1499.9</v>
      </c>
      <c r="M13" s="46">
        <v>1801.7</v>
      </c>
      <c r="O13" s="47"/>
      <c r="P13" s="47"/>
      <c r="Q13" s="47"/>
      <c r="R13" s="22"/>
      <c r="S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</row>
    <row r="14" spans="1:56" ht="15.75" customHeight="1">
      <c r="A14" s="56" t="s">
        <v>34</v>
      </c>
      <c r="B14" s="1">
        <v>15622.6</v>
      </c>
      <c r="C14" s="1">
        <v>17822</v>
      </c>
      <c r="D14" s="1">
        <v>15992.9</v>
      </c>
      <c r="E14" s="4">
        <v>17499.3</v>
      </c>
      <c r="F14" s="7">
        <v>4149.3</v>
      </c>
      <c r="G14" s="62">
        <v>4149.8999999999996</v>
      </c>
      <c r="H14" s="62">
        <v>3795.5</v>
      </c>
      <c r="I14" s="46">
        <v>3898.3</v>
      </c>
      <c r="J14" s="7">
        <v>4283.7</v>
      </c>
      <c r="K14" s="62">
        <v>4876.2</v>
      </c>
      <c r="L14" s="62">
        <v>4338.6000000000004</v>
      </c>
      <c r="M14" s="46">
        <v>4000.8</v>
      </c>
      <c r="O14" s="47"/>
      <c r="P14" s="47"/>
      <c r="Q14" s="47"/>
      <c r="R14" s="22"/>
      <c r="S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ht="15.75" customHeight="1">
      <c r="A15" s="56" t="s">
        <v>35</v>
      </c>
      <c r="B15" s="1">
        <v>1827.4</v>
      </c>
      <c r="C15" s="1">
        <v>1806.3</v>
      </c>
      <c r="D15" s="1">
        <v>1847.3</v>
      </c>
      <c r="E15" s="4">
        <v>1739.3</v>
      </c>
      <c r="F15" s="7">
        <v>508.7</v>
      </c>
      <c r="G15" s="62">
        <v>496.7</v>
      </c>
      <c r="H15" s="62">
        <v>411.8</v>
      </c>
      <c r="I15" s="46">
        <v>430.1</v>
      </c>
      <c r="J15" s="7">
        <v>502.3</v>
      </c>
      <c r="K15" s="62">
        <v>415.8</v>
      </c>
      <c r="L15" s="62">
        <v>365.6</v>
      </c>
      <c r="M15" s="46">
        <v>455.6</v>
      </c>
      <c r="O15" s="47"/>
      <c r="P15" s="47"/>
      <c r="Q15" s="47"/>
      <c r="R15" s="22"/>
      <c r="S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ht="15.75" customHeight="1">
      <c r="A16" s="92" t="s">
        <v>53</v>
      </c>
      <c r="B16" s="1">
        <v>11434.3</v>
      </c>
      <c r="C16" s="1">
        <v>16247.4</v>
      </c>
      <c r="D16" s="1">
        <v>18057.2</v>
      </c>
      <c r="E16" s="4">
        <v>16755.099999999999</v>
      </c>
      <c r="F16" s="7">
        <v>4321.1000000000004</v>
      </c>
      <c r="G16" s="62">
        <v>4258.5</v>
      </c>
      <c r="H16" s="62">
        <v>4665.7</v>
      </c>
      <c r="I16" s="46">
        <v>4811.8999999999996</v>
      </c>
      <c r="J16" s="7">
        <v>4743.8999999999996</v>
      </c>
      <c r="K16" s="62">
        <v>4437.5</v>
      </c>
      <c r="L16" s="62">
        <v>4583.8</v>
      </c>
      <c r="M16" s="46">
        <v>2989.9</v>
      </c>
      <c r="O16" s="47"/>
      <c r="P16" s="47"/>
      <c r="Q16" s="47"/>
      <c r="R16" s="22"/>
      <c r="S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</row>
    <row r="17" spans="1:56" ht="15.75" customHeight="1">
      <c r="A17" s="56" t="s">
        <v>36</v>
      </c>
      <c r="B17" s="1">
        <v>15885.1</v>
      </c>
      <c r="C17" s="1">
        <v>16920.7</v>
      </c>
      <c r="D17" s="1">
        <v>12885.1</v>
      </c>
      <c r="E17" s="4">
        <v>11683.2</v>
      </c>
      <c r="F17" s="7">
        <v>3180.7</v>
      </c>
      <c r="G17" s="62">
        <v>3262</v>
      </c>
      <c r="H17" s="62">
        <v>3412.3</v>
      </c>
      <c r="I17" s="46">
        <v>3030.1</v>
      </c>
      <c r="J17" s="7">
        <v>3386.3</v>
      </c>
      <c r="K17" s="62">
        <v>2363.6999999999998</v>
      </c>
      <c r="L17" s="62">
        <v>2979</v>
      </c>
      <c r="M17" s="46">
        <v>2954.1</v>
      </c>
      <c r="O17" s="47"/>
      <c r="P17" s="47"/>
      <c r="Q17" s="47"/>
      <c r="R17" s="22"/>
      <c r="S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</row>
    <row r="18" spans="1:56" ht="15.75" customHeight="1">
      <c r="A18" s="56" t="s">
        <v>37</v>
      </c>
      <c r="B18" s="1">
        <v>29209.599999999999</v>
      </c>
      <c r="C18" s="1">
        <v>36681</v>
      </c>
      <c r="D18" s="1">
        <v>35143</v>
      </c>
      <c r="E18" s="4">
        <v>28360.400000000001</v>
      </c>
      <c r="F18" s="7">
        <v>7888.5</v>
      </c>
      <c r="G18" s="62">
        <v>8636.2000000000007</v>
      </c>
      <c r="H18" s="62">
        <v>8878.2999999999993</v>
      </c>
      <c r="I18" s="46">
        <v>9739.9</v>
      </c>
      <c r="J18" s="7">
        <v>8431.7000000000007</v>
      </c>
      <c r="K18" s="62">
        <v>5777.3</v>
      </c>
      <c r="L18" s="62">
        <v>6734.7</v>
      </c>
      <c r="M18" s="46">
        <v>7416.7</v>
      </c>
      <c r="O18" s="47"/>
      <c r="P18" s="47"/>
      <c r="Q18" s="47"/>
      <c r="R18" s="22"/>
      <c r="S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</row>
    <row r="19" spans="1:56" ht="15.75" customHeight="1">
      <c r="A19" s="56" t="s">
        <v>38</v>
      </c>
      <c r="B19" s="1">
        <v>19441.7</v>
      </c>
      <c r="C19" s="1">
        <v>24466.6</v>
      </c>
      <c r="D19" s="1">
        <v>23945.599999999999</v>
      </c>
      <c r="E19" s="4">
        <v>18309</v>
      </c>
      <c r="F19" s="7">
        <v>5147.6000000000004</v>
      </c>
      <c r="G19" s="62">
        <v>5686.1</v>
      </c>
      <c r="H19" s="62">
        <v>6010.5</v>
      </c>
      <c r="I19" s="46">
        <v>7101.4</v>
      </c>
      <c r="J19" s="7">
        <v>5005.3</v>
      </c>
      <c r="K19" s="62">
        <v>3814.1</v>
      </c>
      <c r="L19" s="62">
        <v>4372.8</v>
      </c>
      <c r="M19" s="46">
        <v>5116.7</v>
      </c>
      <c r="O19" s="47"/>
      <c r="P19" s="47"/>
      <c r="Q19" s="47"/>
      <c r="R19" s="22"/>
      <c r="S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</row>
    <row r="20" spans="1:56" ht="15.75" customHeight="1">
      <c r="A20" s="56" t="s">
        <v>39</v>
      </c>
      <c r="B20" s="1">
        <v>3683.5</v>
      </c>
      <c r="C20" s="1">
        <v>4129</v>
      </c>
      <c r="D20" s="1">
        <v>4280.3</v>
      </c>
      <c r="E20" s="4">
        <v>3576.5</v>
      </c>
      <c r="F20" s="7">
        <v>1040.4000000000001</v>
      </c>
      <c r="G20" s="62">
        <v>1054</v>
      </c>
      <c r="H20" s="62">
        <v>969.9</v>
      </c>
      <c r="I20" s="46">
        <v>1216</v>
      </c>
      <c r="J20" s="7">
        <v>1077.7</v>
      </c>
      <c r="K20" s="62">
        <v>716</v>
      </c>
      <c r="L20" s="62">
        <v>930.5</v>
      </c>
      <c r="M20" s="46">
        <v>852.3</v>
      </c>
      <c r="O20" s="47"/>
      <c r="P20" s="47"/>
      <c r="Q20" s="47"/>
      <c r="R20" s="22"/>
      <c r="S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</row>
    <row r="21" spans="1:56" ht="15.75" customHeight="1">
      <c r="A21" s="63" t="s">
        <v>40</v>
      </c>
      <c r="B21" s="5">
        <v>10322</v>
      </c>
      <c r="C21" s="5">
        <v>13379</v>
      </c>
      <c r="D21" s="5">
        <v>13373.6</v>
      </c>
      <c r="E21" s="6">
        <v>12397</v>
      </c>
      <c r="F21" s="2">
        <v>3155.9</v>
      </c>
      <c r="G21" s="64">
        <v>3635.8</v>
      </c>
      <c r="H21" s="64">
        <v>3292.8</v>
      </c>
      <c r="I21" s="50">
        <v>3289.2</v>
      </c>
      <c r="J21" s="2">
        <v>4233.3999999999996</v>
      </c>
      <c r="K21" s="64">
        <v>2454.1</v>
      </c>
      <c r="L21" s="64">
        <v>2769.6</v>
      </c>
      <c r="M21" s="50">
        <v>2939.9</v>
      </c>
      <c r="O21" s="47"/>
      <c r="P21" s="47"/>
      <c r="Q21" s="47"/>
      <c r="R21" s="22"/>
      <c r="S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</row>
    <row r="22" spans="1:56" ht="17.45" customHeight="1">
      <c r="A22" s="65" t="s">
        <v>43</v>
      </c>
      <c r="B22" s="66"/>
      <c r="C22" s="66"/>
      <c r="D22" s="9"/>
      <c r="E22" s="9"/>
      <c r="F22" s="66"/>
      <c r="G22" s="66"/>
      <c r="H22" s="66"/>
      <c r="I22" s="66"/>
      <c r="J22" s="66"/>
      <c r="K22" s="66"/>
      <c r="L22" s="66"/>
      <c r="M22" s="52" t="s">
        <v>47</v>
      </c>
      <c r="O22" s="47"/>
      <c r="P22" s="47"/>
      <c r="Q22" s="47"/>
    </row>
    <row r="23" spans="1:56" ht="12.2" customHeight="1">
      <c r="A23" s="65" t="s">
        <v>41</v>
      </c>
      <c r="B23" s="66"/>
      <c r="C23" s="66"/>
      <c r="D23" s="9"/>
      <c r="E23" s="9"/>
      <c r="F23" s="66"/>
      <c r="G23" s="66"/>
      <c r="H23" s="66"/>
      <c r="I23" s="66"/>
      <c r="J23" s="66"/>
      <c r="K23" s="66"/>
      <c r="L23" s="66"/>
      <c r="M23" s="66"/>
      <c r="O23" s="47"/>
      <c r="P23" s="47"/>
      <c r="Q23" s="47"/>
    </row>
    <row r="24" spans="1:56" ht="12.2" customHeight="1">
      <c r="A24" s="65" t="s">
        <v>54</v>
      </c>
      <c r="B24" s="66"/>
      <c r="C24" s="66"/>
      <c r="D24" s="9"/>
      <c r="E24" s="9"/>
      <c r="F24" s="66"/>
      <c r="G24" s="66"/>
      <c r="H24" s="66"/>
      <c r="I24" s="66"/>
      <c r="J24" s="66"/>
      <c r="K24" s="66"/>
      <c r="L24" s="66"/>
      <c r="M24" s="66"/>
      <c r="O24" s="47"/>
      <c r="P24" s="47"/>
      <c r="Q24" s="47"/>
    </row>
    <row r="25" spans="1:56" ht="12.75" customHeight="1">
      <c r="A25" s="65" t="s">
        <v>0</v>
      </c>
      <c r="B25" s="66"/>
      <c r="C25" s="66"/>
      <c r="D25" s="66"/>
      <c r="E25" s="9"/>
      <c r="F25" s="66"/>
      <c r="G25" s="66"/>
      <c r="H25" s="66"/>
      <c r="I25" s="66"/>
      <c r="J25" s="66"/>
      <c r="K25" s="66"/>
      <c r="L25" s="66"/>
      <c r="M25" s="66"/>
      <c r="O25" s="47"/>
      <c r="P25" s="47"/>
      <c r="Q25" s="47"/>
    </row>
    <row r="26" spans="1:56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O26" s="47"/>
      <c r="P26" s="47"/>
      <c r="Q26" s="47"/>
    </row>
    <row r="27" spans="1:56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O27" s="47"/>
      <c r="P27" s="47"/>
      <c r="Q27" s="47"/>
    </row>
    <row r="28" spans="1:56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O28" s="47"/>
      <c r="P28" s="47"/>
      <c r="Q28" s="47"/>
    </row>
    <row r="29" spans="1:56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O29" s="47"/>
      <c r="P29" s="47"/>
      <c r="Q29" s="47"/>
    </row>
    <row r="30" spans="1:56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56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56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DB7C-3D7A-4FC5-91E3-9173111457A7}">
  <dimension ref="A1:AX53"/>
  <sheetViews>
    <sheetView showGridLines="0" topLeftCell="A19" zoomScaleNormal="100" workbookViewId="0">
      <selection activeCell="A8" sqref="A8"/>
    </sheetView>
  </sheetViews>
  <sheetFormatPr defaultColWidth="9.33203125" defaultRowHeight="12"/>
  <cols>
    <col min="1" max="1" width="36.832031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08" t="s">
        <v>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50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2">
        <v>2019</v>
      </c>
      <c r="G2" s="103"/>
      <c r="H2" s="103"/>
      <c r="I2" s="104"/>
      <c r="J2" s="102">
        <v>2020</v>
      </c>
      <c r="K2" s="103"/>
      <c r="L2" s="103"/>
      <c r="M2" s="10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2017</v>
      </c>
      <c r="C3" s="32">
        <v>2018</v>
      </c>
      <c r="D3" s="32">
        <v>2019</v>
      </c>
      <c r="E3" s="33">
        <v>2020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ht="15" customHeight="1">
      <c r="A4" s="39"/>
      <c r="B4" s="106" t="s">
        <v>5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7"/>
    </row>
    <row r="5" spans="1:50" ht="15.75" customHeight="1">
      <c r="A5" s="42" t="s">
        <v>6</v>
      </c>
      <c r="B5" s="67">
        <v>11.1</v>
      </c>
      <c r="C5" s="68">
        <v>9.1999999999999993</v>
      </c>
      <c r="D5" s="68">
        <v>-3.2</v>
      </c>
      <c r="E5" s="69">
        <v>-5.2</v>
      </c>
      <c r="F5" s="70">
        <v>2.1</v>
      </c>
      <c r="G5" s="70">
        <v>-2.2000000000000002</v>
      </c>
      <c r="H5" s="70">
        <v>-6.7</v>
      </c>
      <c r="I5" s="70">
        <v>-5.3</v>
      </c>
      <c r="J5" s="67">
        <v>3.4</v>
      </c>
      <c r="K5" s="68">
        <v>-13.9</v>
      </c>
      <c r="L5" s="68">
        <v>-4.8</v>
      </c>
      <c r="M5" s="69">
        <v>-5.0999999999999996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47"/>
      <c r="AN5" s="47"/>
      <c r="AO5" s="47"/>
      <c r="AP5" s="47"/>
      <c r="AQ5" s="47"/>
      <c r="AR5" s="47"/>
    </row>
    <row r="6" spans="1:50" ht="15.75" customHeight="1">
      <c r="A6" s="48" t="s">
        <v>7</v>
      </c>
      <c r="B6" s="17">
        <v>12.1</v>
      </c>
      <c r="C6" s="10">
        <v>5.7</v>
      </c>
      <c r="D6" s="10">
        <v>-3.9</v>
      </c>
      <c r="E6" s="11">
        <v>-4.4000000000000004</v>
      </c>
      <c r="F6" s="70">
        <v>-0.8</v>
      </c>
      <c r="G6" s="70">
        <v>-3.8</v>
      </c>
      <c r="H6" s="70">
        <v>-6.6</v>
      </c>
      <c r="I6" s="70">
        <v>-4.0999999999999996</v>
      </c>
      <c r="J6" s="72">
        <v>2.9</v>
      </c>
      <c r="K6" s="70">
        <v>-13.6</v>
      </c>
      <c r="L6" s="70">
        <v>-2.9</v>
      </c>
      <c r="M6" s="73">
        <v>-3.7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47"/>
      <c r="AN6" s="47"/>
      <c r="AO6" s="47"/>
      <c r="AP6" s="47"/>
      <c r="AQ6" s="47"/>
      <c r="AR6" s="47"/>
    </row>
    <row r="7" spans="1:50" ht="15.75" customHeight="1">
      <c r="A7" s="48" t="s">
        <v>8</v>
      </c>
      <c r="B7" s="17">
        <v>54.3</v>
      </c>
      <c r="C7" s="10">
        <v>-34.299999999999997</v>
      </c>
      <c r="D7" s="10">
        <v>82.9</v>
      </c>
      <c r="E7" s="11">
        <v>-40.700000000000003</v>
      </c>
      <c r="F7" s="70">
        <v>375.7</v>
      </c>
      <c r="G7" s="70">
        <v>115.6</v>
      </c>
      <c r="H7" s="70">
        <v>-2.5</v>
      </c>
      <c r="I7" s="70">
        <v>40.5</v>
      </c>
      <c r="J7" s="72">
        <v>-72.2</v>
      </c>
      <c r="K7" s="70">
        <v>-11.5</v>
      </c>
      <c r="L7" s="70">
        <v>39.700000000000003</v>
      </c>
      <c r="M7" s="73">
        <v>-77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47"/>
      <c r="AN7" s="47"/>
      <c r="AO7" s="47"/>
      <c r="AP7" s="47"/>
      <c r="AQ7" s="47"/>
      <c r="AR7" s="47"/>
    </row>
    <row r="8" spans="1:50" ht="15.75" customHeight="1">
      <c r="A8" s="48" t="s">
        <v>9</v>
      </c>
      <c r="B8" s="17">
        <v>11</v>
      </c>
      <c r="C8" s="10">
        <v>14.9</v>
      </c>
      <c r="D8" s="10">
        <v>-10.3</v>
      </c>
      <c r="E8" s="11">
        <v>-22.2</v>
      </c>
      <c r="F8" s="70">
        <v>-7.9</v>
      </c>
      <c r="G8" s="70">
        <v>-5.5</v>
      </c>
      <c r="H8" s="70">
        <v>-3</v>
      </c>
      <c r="I8" s="70">
        <v>-24.2</v>
      </c>
      <c r="J8" s="72">
        <v>16.5</v>
      </c>
      <c r="K8" s="70">
        <v>-60.1</v>
      </c>
      <c r="L8" s="70">
        <v>-35.6</v>
      </c>
      <c r="M8" s="73">
        <v>1.2</v>
      </c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47"/>
      <c r="AN8" s="47"/>
      <c r="AO8" s="47"/>
      <c r="AP8" s="47"/>
      <c r="AQ8" s="47"/>
      <c r="AR8" s="47"/>
    </row>
    <row r="9" spans="1:50" ht="15.75" customHeight="1">
      <c r="A9" s="48" t="s">
        <v>10</v>
      </c>
      <c r="B9" s="17">
        <v>25</v>
      </c>
      <c r="C9" s="10">
        <v>29.4</v>
      </c>
      <c r="D9" s="10">
        <v>10.4</v>
      </c>
      <c r="E9" s="11">
        <v>3.7</v>
      </c>
      <c r="F9" s="70">
        <v>7</v>
      </c>
      <c r="G9" s="70">
        <v>-5.7</v>
      </c>
      <c r="H9" s="70">
        <v>73.5</v>
      </c>
      <c r="I9" s="70">
        <v>-17.399999999999999</v>
      </c>
      <c r="J9" s="72">
        <v>140.9</v>
      </c>
      <c r="K9" s="70">
        <v>23.9</v>
      </c>
      <c r="L9" s="70">
        <v>-48.6</v>
      </c>
      <c r="M9" s="73">
        <v>-26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47"/>
      <c r="AN9" s="47"/>
      <c r="AO9" s="47"/>
      <c r="AP9" s="47"/>
      <c r="AQ9" s="47"/>
      <c r="AR9" s="47"/>
    </row>
    <row r="10" spans="1:50" ht="15.75" customHeight="1">
      <c r="A10" s="48" t="s">
        <v>11</v>
      </c>
      <c r="B10" s="17">
        <v>-15.4</v>
      </c>
      <c r="C10" s="10">
        <v>48</v>
      </c>
      <c r="D10" s="10">
        <v>-9.8000000000000007</v>
      </c>
      <c r="E10" s="11">
        <v>-4</v>
      </c>
      <c r="F10" s="70">
        <v>-15</v>
      </c>
      <c r="G10" s="70">
        <v>-13.6</v>
      </c>
      <c r="H10" s="70">
        <v>-9.5</v>
      </c>
      <c r="I10" s="70">
        <v>-0.6</v>
      </c>
      <c r="J10" s="72">
        <v>6.9</v>
      </c>
      <c r="K10" s="70">
        <v>4.0999999999999996</v>
      </c>
      <c r="L10" s="70">
        <v>-12.1</v>
      </c>
      <c r="M10" s="73">
        <v>-7.5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47"/>
      <c r="AN10" s="47"/>
      <c r="AO10" s="47"/>
      <c r="AP10" s="47"/>
      <c r="AQ10" s="47"/>
      <c r="AR10" s="47"/>
    </row>
    <row r="11" spans="1:50" ht="15.75" customHeight="1">
      <c r="A11" s="48" t="s">
        <v>51</v>
      </c>
      <c r="B11" s="17">
        <v>17</v>
      </c>
      <c r="C11" s="10">
        <v>-1.5</v>
      </c>
      <c r="D11" s="10">
        <v>1.7</v>
      </c>
      <c r="E11" s="11">
        <v>-0.8</v>
      </c>
      <c r="F11" s="70">
        <v>2.5</v>
      </c>
      <c r="G11" s="70">
        <v>-4.4000000000000004</v>
      </c>
      <c r="H11" s="70">
        <v>3.2</v>
      </c>
      <c r="I11" s="70">
        <v>5.5</v>
      </c>
      <c r="J11" s="72">
        <v>-7.4</v>
      </c>
      <c r="K11" s="70">
        <v>-4.9000000000000004</v>
      </c>
      <c r="L11" s="70">
        <v>5.3</v>
      </c>
      <c r="M11" s="73">
        <v>2.8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47"/>
      <c r="AN11" s="47"/>
      <c r="AO11" s="47"/>
      <c r="AP11" s="47"/>
      <c r="AQ11" s="47"/>
      <c r="AR11" s="47"/>
    </row>
    <row r="12" spans="1:50" ht="15.75" customHeight="1">
      <c r="A12" s="48" t="s">
        <v>44</v>
      </c>
      <c r="B12" s="17">
        <v>8.4</v>
      </c>
      <c r="C12" s="10">
        <v>1.4</v>
      </c>
      <c r="D12" s="10">
        <v>-7.5</v>
      </c>
      <c r="E12" s="11">
        <v>5.6</v>
      </c>
      <c r="F12" s="70">
        <v>1.2</v>
      </c>
      <c r="G12" s="70">
        <v>-4.2</v>
      </c>
      <c r="H12" s="70">
        <v>-18.600000000000001</v>
      </c>
      <c r="I12" s="70">
        <v>-6</v>
      </c>
      <c r="J12" s="72">
        <v>5.5</v>
      </c>
      <c r="K12" s="70">
        <v>-2.6</v>
      </c>
      <c r="L12" s="70">
        <v>7.8</v>
      </c>
      <c r="M12" s="73">
        <v>11.6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47"/>
      <c r="AN12" s="47"/>
      <c r="AO12" s="47"/>
      <c r="AP12" s="47"/>
      <c r="AQ12" s="47"/>
      <c r="AR12" s="47"/>
    </row>
    <row r="13" spans="1:50" ht="15.75" customHeight="1">
      <c r="A13" s="48" t="s">
        <v>12</v>
      </c>
      <c r="B13" s="17">
        <v>14.6</v>
      </c>
      <c r="C13" s="10">
        <v>4.8</v>
      </c>
      <c r="D13" s="10">
        <v>-8.1</v>
      </c>
      <c r="E13" s="11">
        <v>-18.5</v>
      </c>
      <c r="F13" s="70">
        <v>-6.8</v>
      </c>
      <c r="G13" s="70">
        <v>1.6</v>
      </c>
      <c r="H13" s="70">
        <v>-10.6</v>
      </c>
      <c r="I13" s="70">
        <v>-15.4</v>
      </c>
      <c r="J13" s="72">
        <v>0.9</v>
      </c>
      <c r="K13" s="70">
        <v>-47.7</v>
      </c>
      <c r="L13" s="70">
        <v>-22.4</v>
      </c>
      <c r="M13" s="73">
        <v>-2.6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47"/>
      <c r="AN13" s="47"/>
      <c r="AO13" s="47"/>
      <c r="AP13" s="47"/>
      <c r="AQ13" s="47"/>
      <c r="AR13" s="47"/>
    </row>
    <row r="14" spans="1:50" ht="15.75" customHeight="1">
      <c r="A14" s="48" t="s">
        <v>13</v>
      </c>
      <c r="B14" s="17">
        <v>6</v>
      </c>
      <c r="C14" s="10">
        <v>9.4</v>
      </c>
      <c r="D14" s="10">
        <v>-9.8000000000000007</v>
      </c>
      <c r="E14" s="11">
        <v>-16.7</v>
      </c>
      <c r="F14" s="70">
        <v>-8.5</v>
      </c>
      <c r="G14" s="70">
        <v>-12.7</v>
      </c>
      <c r="H14" s="70">
        <v>-9.6999999999999993</v>
      </c>
      <c r="I14" s="70">
        <v>-8.4</v>
      </c>
      <c r="J14" s="72">
        <v>2.9</v>
      </c>
      <c r="K14" s="70">
        <v>-25.5</v>
      </c>
      <c r="L14" s="70">
        <v>-24</v>
      </c>
      <c r="M14" s="73">
        <v>-19.899999999999999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47"/>
      <c r="AN14" s="47"/>
      <c r="AO14" s="47"/>
      <c r="AP14" s="47"/>
      <c r="AQ14" s="47"/>
      <c r="AR14" s="47"/>
    </row>
    <row r="15" spans="1:50" ht="15.75" customHeight="1">
      <c r="A15" s="48" t="s">
        <v>14</v>
      </c>
      <c r="B15" s="17">
        <v>33.700000000000003</v>
      </c>
      <c r="C15" s="10">
        <v>-62.8</v>
      </c>
      <c r="D15" s="10">
        <v>-91</v>
      </c>
      <c r="E15" s="11">
        <v>-5</v>
      </c>
      <c r="F15" s="70">
        <v>-85.2</v>
      </c>
      <c r="G15" s="70">
        <v>-94.2</v>
      </c>
      <c r="H15" s="70">
        <v>-93.5</v>
      </c>
      <c r="I15" s="70">
        <v>-44.7</v>
      </c>
      <c r="J15" s="72">
        <v>-29.7</v>
      </c>
      <c r="K15" s="70">
        <v>13</v>
      </c>
      <c r="L15" s="70">
        <v>4.5</v>
      </c>
      <c r="M15" s="73">
        <v>-11.2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47"/>
      <c r="AN15" s="47"/>
      <c r="AO15" s="47"/>
      <c r="AP15" s="47"/>
      <c r="AQ15" s="47"/>
      <c r="AR15" s="47"/>
    </row>
    <row r="16" spans="1:50" ht="15.75" customHeight="1">
      <c r="A16" s="48" t="s">
        <v>15</v>
      </c>
      <c r="B16" s="17">
        <v>4.5999999999999996</v>
      </c>
      <c r="C16" s="10">
        <v>9.8000000000000007</v>
      </c>
      <c r="D16" s="10">
        <v>-11.3</v>
      </c>
      <c r="E16" s="11">
        <v>-1.7</v>
      </c>
      <c r="F16" s="70">
        <v>-7.3</v>
      </c>
      <c r="G16" s="70">
        <v>-11.8</v>
      </c>
      <c r="H16" s="70">
        <v>-13.9</v>
      </c>
      <c r="I16" s="70">
        <v>-11.8</v>
      </c>
      <c r="J16" s="72">
        <v>6.5</v>
      </c>
      <c r="K16" s="70">
        <v>0.7</v>
      </c>
      <c r="L16" s="70">
        <v>-8.4</v>
      </c>
      <c r="M16" s="73">
        <v>-5.4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47"/>
      <c r="AN16" s="47"/>
      <c r="AO16" s="47"/>
      <c r="AP16" s="47"/>
      <c r="AQ16" s="47"/>
      <c r="AR16" s="47"/>
    </row>
    <row r="17" spans="1:44" ht="15.75" customHeight="1">
      <c r="A17" s="48" t="s">
        <v>52</v>
      </c>
      <c r="B17" s="17">
        <v>4.3</v>
      </c>
      <c r="C17" s="10">
        <v>-11.3</v>
      </c>
      <c r="D17" s="10">
        <v>-2.1</v>
      </c>
      <c r="E17" s="11">
        <v>13</v>
      </c>
      <c r="F17" s="70">
        <v>-0.7</v>
      </c>
      <c r="G17" s="70">
        <v>1</v>
      </c>
      <c r="H17" s="70">
        <v>-6.6</v>
      </c>
      <c r="I17" s="70">
        <v>-2</v>
      </c>
      <c r="J17" s="72">
        <v>22.2</v>
      </c>
      <c r="K17" s="70">
        <v>1.1000000000000001</v>
      </c>
      <c r="L17" s="70">
        <v>15.5</v>
      </c>
      <c r="M17" s="73">
        <v>13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47"/>
      <c r="AN17" s="47"/>
      <c r="AO17" s="47"/>
      <c r="AP17" s="47"/>
      <c r="AQ17" s="47"/>
      <c r="AR17" s="47"/>
    </row>
    <row r="18" spans="1:44" ht="15.75" customHeight="1">
      <c r="A18" s="48" t="s">
        <v>16</v>
      </c>
      <c r="B18" s="17">
        <v>31.7</v>
      </c>
      <c r="C18" s="10">
        <v>20.8</v>
      </c>
      <c r="D18" s="10">
        <v>-44.3</v>
      </c>
      <c r="E18" s="11">
        <v>-29.1</v>
      </c>
      <c r="F18" s="70">
        <v>-51.2</v>
      </c>
      <c r="G18" s="70">
        <v>-54.8</v>
      </c>
      <c r="H18" s="70">
        <v>-61.8</v>
      </c>
      <c r="I18" s="70">
        <v>-6.1</v>
      </c>
      <c r="J18" s="72">
        <v>8.5</v>
      </c>
      <c r="K18" s="70">
        <v>-64.400000000000006</v>
      </c>
      <c r="L18" s="70">
        <v>76.2</v>
      </c>
      <c r="M18" s="73">
        <v>-64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47"/>
      <c r="AN18" s="47"/>
      <c r="AO18" s="47"/>
      <c r="AP18" s="47"/>
      <c r="AQ18" s="47"/>
      <c r="AR18" s="47"/>
    </row>
    <row r="19" spans="1:44" ht="15.75" customHeight="1">
      <c r="A19" s="48" t="s">
        <v>17</v>
      </c>
      <c r="B19" s="17">
        <v>-26.1</v>
      </c>
      <c r="C19" s="10">
        <v>32.9</v>
      </c>
      <c r="D19" s="10">
        <v>19.399999999999999</v>
      </c>
      <c r="E19" s="11">
        <v>97.3</v>
      </c>
      <c r="F19" s="70">
        <v>64.5</v>
      </c>
      <c r="G19" s="70">
        <v>16.600000000000001</v>
      </c>
      <c r="H19" s="70">
        <v>-18.100000000000001</v>
      </c>
      <c r="I19" s="70">
        <v>24.7</v>
      </c>
      <c r="J19" s="72">
        <v>-23</v>
      </c>
      <c r="K19" s="70">
        <v>16.7</v>
      </c>
      <c r="L19" s="70">
        <v>650.5</v>
      </c>
      <c r="M19" s="73">
        <v>-59.4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47"/>
      <c r="AN19" s="47"/>
      <c r="AO19" s="47"/>
      <c r="AP19" s="47"/>
      <c r="AQ19" s="47"/>
      <c r="AR19" s="47"/>
    </row>
    <row r="20" spans="1:44" ht="15.75" customHeight="1">
      <c r="A20" s="48" t="s">
        <v>18</v>
      </c>
      <c r="B20" s="17">
        <v>15.4</v>
      </c>
      <c r="C20" s="10">
        <v>9.3000000000000007</v>
      </c>
      <c r="D20" s="10">
        <v>-4.5</v>
      </c>
      <c r="E20" s="11">
        <v>-8.5</v>
      </c>
      <c r="F20" s="70">
        <v>-2.2999999999999998</v>
      </c>
      <c r="G20" s="70">
        <v>-2.9</v>
      </c>
      <c r="H20" s="70">
        <v>-9.8000000000000007</v>
      </c>
      <c r="I20" s="70">
        <v>-2.6</v>
      </c>
      <c r="J20" s="72">
        <v>1.9</v>
      </c>
      <c r="K20" s="70">
        <v>-21.5</v>
      </c>
      <c r="L20" s="70">
        <v>-2.4</v>
      </c>
      <c r="M20" s="73">
        <v>-10.9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47"/>
      <c r="AN20" s="47"/>
      <c r="AO20" s="47"/>
      <c r="AP20" s="47"/>
      <c r="AQ20" s="47"/>
      <c r="AR20" s="47"/>
    </row>
    <row r="21" spans="1:44" ht="15.75" customHeight="1">
      <c r="A21" s="48" t="s">
        <v>19</v>
      </c>
      <c r="B21" s="17">
        <v>20.399999999999999</v>
      </c>
      <c r="C21" s="10">
        <v>-4.5</v>
      </c>
      <c r="D21" s="10">
        <v>3.3</v>
      </c>
      <c r="E21" s="11">
        <v>-12.3</v>
      </c>
      <c r="F21" s="70">
        <v>24.5</v>
      </c>
      <c r="G21" s="70">
        <v>-17</v>
      </c>
      <c r="H21" s="70">
        <v>25.1</v>
      </c>
      <c r="I21" s="70">
        <v>-18.7</v>
      </c>
      <c r="J21" s="72">
        <v>-2.8</v>
      </c>
      <c r="K21" s="70">
        <v>-31.2</v>
      </c>
      <c r="L21" s="70">
        <v>-23.5</v>
      </c>
      <c r="M21" s="73">
        <v>5.9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47"/>
      <c r="AN21" s="47"/>
      <c r="AO21" s="47"/>
      <c r="AP21" s="47"/>
      <c r="AQ21" s="47"/>
      <c r="AR21" s="47"/>
    </row>
    <row r="22" spans="1:44" ht="15.75" customHeight="1">
      <c r="A22" s="48" t="s">
        <v>20</v>
      </c>
      <c r="B22" s="17">
        <v>16</v>
      </c>
      <c r="C22" s="10">
        <v>18.600000000000001</v>
      </c>
      <c r="D22" s="10">
        <v>0.2</v>
      </c>
      <c r="E22" s="11">
        <v>-7.3</v>
      </c>
      <c r="F22" s="70">
        <v>3.5</v>
      </c>
      <c r="G22" s="70">
        <v>4.9000000000000004</v>
      </c>
      <c r="H22" s="70">
        <v>-0.8</v>
      </c>
      <c r="I22" s="70">
        <v>-6.3</v>
      </c>
      <c r="J22" s="72">
        <v>-4.0999999999999996</v>
      </c>
      <c r="K22" s="70">
        <v>-19.5</v>
      </c>
      <c r="L22" s="70">
        <v>-0.9</v>
      </c>
      <c r="M22" s="73">
        <v>-4.7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47"/>
      <c r="AN22" s="47"/>
      <c r="AO22" s="47"/>
      <c r="AP22" s="47"/>
      <c r="AQ22" s="47"/>
      <c r="AR22" s="47"/>
    </row>
    <row r="23" spans="1:44" ht="15.75" customHeight="1">
      <c r="A23" s="48" t="s">
        <v>21</v>
      </c>
      <c r="B23" s="17">
        <v>11.7</v>
      </c>
      <c r="C23" s="10">
        <v>31.4</v>
      </c>
      <c r="D23" s="10">
        <v>-29.4</v>
      </c>
      <c r="E23" s="11">
        <v>-31.4</v>
      </c>
      <c r="F23" s="70">
        <v>1.1000000000000001</v>
      </c>
      <c r="G23" s="70">
        <v>-22.1</v>
      </c>
      <c r="H23" s="70">
        <v>-40.700000000000003</v>
      </c>
      <c r="I23" s="70">
        <v>-46.9</v>
      </c>
      <c r="J23" s="72">
        <v>-44</v>
      </c>
      <c r="K23" s="70">
        <v>-54.9</v>
      </c>
      <c r="L23" s="70">
        <v>1.3</v>
      </c>
      <c r="M23" s="73">
        <v>-17.7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47"/>
      <c r="AN23" s="47"/>
      <c r="AO23" s="47"/>
      <c r="AP23" s="47"/>
      <c r="AQ23" s="47"/>
      <c r="AR23" s="47"/>
    </row>
    <row r="24" spans="1:44" ht="15.75" customHeight="1">
      <c r="A24" s="48" t="s">
        <v>22</v>
      </c>
      <c r="B24" s="17">
        <v>26.7</v>
      </c>
      <c r="C24" s="10">
        <v>-6.4</v>
      </c>
      <c r="D24" s="10">
        <v>-30.5</v>
      </c>
      <c r="E24" s="11">
        <v>-16.899999999999999</v>
      </c>
      <c r="F24" s="70">
        <v>-21.9</v>
      </c>
      <c r="G24" s="70">
        <v>-11.9</v>
      </c>
      <c r="H24" s="70">
        <v>-41</v>
      </c>
      <c r="I24" s="70">
        <v>-49</v>
      </c>
      <c r="J24" s="72">
        <v>-24.6</v>
      </c>
      <c r="K24" s="70">
        <v>-60.7</v>
      </c>
      <c r="L24" s="70">
        <v>55.2</v>
      </c>
      <c r="M24" s="73">
        <v>7.2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47"/>
      <c r="AN24" s="47"/>
      <c r="AO24" s="47"/>
      <c r="AP24" s="47"/>
      <c r="AQ24" s="47"/>
      <c r="AR24" s="47"/>
    </row>
    <row r="25" spans="1:44" ht="15.75" customHeight="1">
      <c r="A25" s="48" t="s">
        <v>23</v>
      </c>
      <c r="B25" s="17">
        <v>14.9</v>
      </c>
      <c r="C25" s="10">
        <v>8.1999999999999993</v>
      </c>
      <c r="D25" s="10">
        <v>1.9</v>
      </c>
      <c r="E25" s="11">
        <v>13</v>
      </c>
      <c r="F25" s="70">
        <v>6</v>
      </c>
      <c r="G25" s="70">
        <v>0.7</v>
      </c>
      <c r="H25" s="70">
        <v>0.9</v>
      </c>
      <c r="I25" s="70">
        <v>0.7</v>
      </c>
      <c r="J25" s="72">
        <v>13.5</v>
      </c>
      <c r="K25" s="70">
        <v>10.5</v>
      </c>
      <c r="L25" s="70">
        <v>11.2</v>
      </c>
      <c r="M25" s="73">
        <v>16.7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47"/>
      <c r="AN25" s="47"/>
      <c r="AO25" s="47"/>
      <c r="AP25" s="47"/>
      <c r="AQ25" s="47"/>
      <c r="AR25" s="47"/>
    </row>
    <row r="26" spans="1:44" ht="15.75" customHeight="1">
      <c r="A26" s="48" t="s">
        <v>24</v>
      </c>
      <c r="B26" s="17">
        <v>4.0999999999999996</v>
      </c>
      <c r="C26" s="10">
        <v>6.7</v>
      </c>
      <c r="D26" s="10">
        <v>-2.5</v>
      </c>
      <c r="E26" s="11">
        <v>5</v>
      </c>
      <c r="F26" s="70">
        <v>-4</v>
      </c>
      <c r="G26" s="70">
        <v>-3.5</v>
      </c>
      <c r="H26" s="70">
        <v>-3.5</v>
      </c>
      <c r="I26" s="70">
        <v>1.1000000000000001</v>
      </c>
      <c r="J26" s="72">
        <v>29.5</v>
      </c>
      <c r="K26" s="70">
        <v>1.4</v>
      </c>
      <c r="L26" s="70">
        <v>-1.4</v>
      </c>
      <c r="M26" s="73">
        <v>-7.1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47"/>
      <c r="AN26" s="47"/>
      <c r="AO26" s="47"/>
      <c r="AP26" s="47"/>
      <c r="AQ26" s="47"/>
      <c r="AR26" s="47"/>
    </row>
    <row r="27" spans="1:44" ht="15.75" customHeight="1">
      <c r="A27" s="48" t="s">
        <v>25</v>
      </c>
      <c r="B27" s="17">
        <v>11.1</v>
      </c>
      <c r="C27" s="10">
        <v>4.9000000000000004</v>
      </c>
      <c r="D27" s="10">
        <v>17.399999999999999</v>
      </c>
      <c r="E27" s="11">
        <v>-39.700000000000003</v>
      </c>
      <c r="F27" s="70">
        <v>-3.2</v>
      </c>
      <c r="G27" s="70">
        <v>26.4</v>
      </c>
      <c r="H27" s="70">
        <v>27.5</v>
      </c>
      <c r="I27" s="70">
        <v>19.100000000000001</v>
      </c>
      <c r="J27" s="72">
        <v>-8.4</v>
      </c>
      <c r="K27" s="70">
        <v>-63.1</v>
      </c>
      <c r="L27" s="70">
        <v>-36.299999999999997</v>
      </c>
      <c r="M27" s="73">
        <v>-45.1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47"/>
      <c r="AN27" s="47"/>
      <c r="AO27" s="47"/>
      <c r="AP27" s="47"/>
      <c r="AQ27" s="47"/>
      <c r="AR27" s="47"/>
    </row>
    <row r="28" spans="1:44" ht="15.75" customHeight="1">
      <c r="A28" s="39" t="s">
        <v>45</v>
      </c>
      <c r="B28" s="18">
        <v>8.9</v>
      </c>
      <c r="C28" s="12">
        <v>-3.2</v>
      </c>
      <c r="D28" s="12">
        <v>8.4</v>
      </c>
      <c r="E28" s="13">
        <v>0.1</v>
      </c>
      <c r="F28" s="74">
        <v>10.8</v>
      </c>
      <c r="G28" s="74">
        <v>9.9</v>
      </c>
      <c r="H28" s="74">
        <v>11.6</v>
      </c>
      <c r="I28" s="74">
        <v>1.8</v>
      </c>
      <c r="J28" s="75">
        <v>5.8</v>
      </c>
      <c r="K28" s="74">
        <v>-7.8</v>
      </c>
      <c r="L28" s="74">
        <v>-2.1</v>
      </c>
      <c r="M28" s="76">
        <v>4.9000000000000004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47"/>
      <c r="AN28" s="47"/>
      <c r="AO28" s="47"/>
      <c r="AP28" s="47"/>
      <c r="AQ28" s="47"/>
      <c r="AR28" s="47"/>
    </row>
    <row r="29" spans="1:44" ht="17.4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</row>
    <row r="30" spans="1:44" ht="12" customHeight="1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</sheetData>
  <mergeCells count="4">
    <mergeCell ref="A1:M1"/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FD7F-2184-41F1-B34E-F91E6BF71FB1}">
  <dimension ref="A1:AX59"/>
  <sheetViews>
    <sheetView showGridLines="0" zoomScaleNormal="100" workbookViewId="0">
      <selection activeCell="A5" sqref="A5"/>
    </sheetView>
  </sheetViews>
  <sheetFormatPr defaultColWidth="9.33203125" defaultRowHeight="12"/>
  <cols>
    <col min="1" max="1" width="34.832031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08" t="s">
        <v>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50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2">
        <v>2019</v>
      </c>
      <c r="G2" s="103"/>
      <c r="H2" s="103"/>
      <c r="I2" s="104"/>
      <c r="J2" s="102">
        <v>2020</v>
      </c>
      <c r="K2" s="103"/>
      <c r="L2" s="103"/>
      <c r="M2" s="104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2017</v>
      </c>
      <c r="C3" s="32">
        <v>2018</v>
      </c>
      <c r="D3" s="32">
        <v>2019</v>
      </c>
      <c r="E3" s="33">
        <v>2020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38" customFormat="1" ht="15" customHeight="1">
      <c r="A4" s="39"/>
      <c r="B4" s="106" t="s">
        <v>5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7"/>
      <c r="N4" s="29"/>
      <c r="O4" s="29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</row>
    <row r="5" spans="1:50" ht="15.75" customHeight="1">
      <c r="A5" s="77" t="s">
        <v>26</v>
      </c>
      <c r="B5" s="78">
        <v>10.3</v>
      </c>
      <c r="C5" s="79">
        <v>18.5</v>
      </c>
      <c r="D5" s="79">
        <v>3.9</v>
      </c>
      <c r="E5" s="80">
        <v>-2.2999999999999998</v>
      </c>
      <c r="F5" s="81">
        <v>15.4</v>
      </c>
      <c r="G5" s="81">
        <v>5.8</v>
      </c>
      <c r="H5" s="81">
        <v>-0.3</v>
      </c>
      <c r="I5" s="81">
        <v>-3.2</v>
      </c>
      <c r="J5" s="78">
        <v>9.1</v>
      </c>
      <c r="K5" s="79">
        <v>-6.3</v>
      </c>
      <c r="L5" s="79">
        <v>-6.2</v>
      </c>
      <c r="M5" s="80">
        <v>-5.6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>
        <f>ROUND(O5,1)</f>
        <v>0</v>
      </c>
      <c r="AC5" s="82">
        <f t="shared" ref="AC5:AM20" si="0">ROUND(P5,1)</f>
        <v>0</v>
      </c>
      <c r="AD5" s="82">
        <f t="shared" si="0"/>
        <v>0</v>
      </c>
      <c r="AE5" s="82">
        <f t="shared" si="0"/>
        <v>0</v>
      </c>
      <c r="AF5" s="82">
        <f t="shared" si="0"/>
        <v>0</v>
      </c>
      <c r="AG5" s="82">
        <f t="shared" si="0"/>
        <v>0</v>
      </c>
      <c r="AH5" s="82">
        <f t="shared" si="0"/>
        <v>0</v>
      </c>
      <c r="AI5" s="82">
        <f t="shared" si="0"/>
        <v>0</v>
      </c>
      <c r="AJ5" s="82">
        <f t="shared" si="0"/>
        <v>0</v>
      </c>
      <c r="AK5" s="82">
        <f t="shared" si="0"/>
        <v>0</v>
      </c>
      <c r="AL5" s="82">
        <f t="shared" si="0"/>
        <v>0</v>
      </c>
      <c r="AM5" s="82">
        <f t="shared" si="0"/>
        <v>0</v>
      </c>
      <c r="AN5" s="82"/>
      <c r="AO5" s="82"/>
      <c r="AP5" s="82"/>
      <c r="AQ5" s="82"/>
      <c r="AR5" s="82"/>
    </row>
    <row r="6" spans="1:50" ht="15.75" customHeight="1">
      <c r="A6" s="77" t="s">
        <v>27</v>
      </c>
      <c r="B6" s="19">
        <v>33.799999999999997</v>
      </c>
      <c r="C6" s="15">
        <v>-0.1</v>
      </c>
      <c r="D6" s="15">
        <v>4.3</v>
      </c>
      <c r="E6" s="83">
        <v>41.1</v>
      </c>
      <c r="F6" s="15">
        <v>-6.1</v>
      </c>
      <c r="G6" s="84">
        <v>6.6</v>
      </c>
      <c r="H6" s="84">
        <v>5.5</v>
      </c>
      <c r="I6" s="84">
        <v>9.5</v>
      </c>
      <c r="J6" s="85">
        <v>96.3</v>
      </c>
      <c r="K6" s="81">
        <v>56.2</v>
      </c>
      <c r="L6" s="81">
        <v>24.8</v>
      </c>
      <c r="M6" s="83">
        <v>6.9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>
        <f t="shared" ref="AB6:AM21" si="1">ROUND(O6,1)</f>
        <v>0</v>
      </c>
      <c r="AC6" s="82">
        <f t="shared" si="0"/>
        <v>0</v>
      </c>
      <c r="AD6" s="82">
        <f t="shared" si="0"/>
        <v>0</v>
      </c>
      <c r="AE6" s="82">
        <f t="shared" si="0"/>
        <v>0</v>
      </c>
      <c r="AF6" s="82">
        <f t="shared" si="0"/>
        <v>0</v>
      </c>
      <c r="AG6" s="82">
        <f t="shared" si="0"/>
        <v>0</v>
      </c>
      <c r="AH6" s="82">
        <f t="shared" si="0"/>
        <v>0</v>
      </c>
      <c r="AI6" s="82">
        <f t="shared" si="0"/>
        <v>0</v>
      </c>
      <c r="AJ6" s="82">
        <f t="shared" si="0"/>
        <v>0</v>
      </c>
      <c r="AK6" s="82">
        <f t="shared" si="0"/>
        <v>0</v>
      </c>
      <c r="AL6" s="82">
        <f t="shared" si="0"/>
        <v>0</v>
      </c>
      <c r="AM6" s="82">
        <f t="shared" si="0"/>
        <v>0</v>
      </c>
      <c r="AN6" s="82"/>
      <c r="AO6" s="82"/>
      <c r="AP6" s="82"/>
      <c r="AQ6" s="82"/>
      <c r="AR6" s="82"/>
    </row>
    <row r="7" spans="1:50" ht="15.75" customHeight="1">
      <c r="A7" s="77" t="s">
        <v>28</v>
      </c>
      <c r="B7" s="19">
        <v>-1.9</v>
      </c>
      <c r="C7" s="15">
        <v>17.2</v>
      </c>
      <c r="D7" s="15">
        <v>26.1</v>
      </c>
      <c r="E7" s="86">
        <v>-6.3</v>
      </c>
      <c r="F7" s="15">
        <v>27.9</v>
      </c>
      <c r="G7" s="84">
        <v>59.5</v>
      </c>
      <c r="H7" s="84">
        <v>-5.8</v>
      </c>
      <c r="I7" s="84">
        <v>36.200000000000003</v>
      </c>
      <c r="J7" s="85">
        <v>80.8</v>
      </c>
      <c r="K7" s="81">
        <v>-24.4</v>
      </c>
      <c r="L7" s="81">
        <v>-36</v>
      </c>
      <c r="M7" s="83">
        <v>-30.5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>
        <f t="shared" si="1"/>
        <v>0</v>
      </c>
      <c r="AC7" s="82">
        <f t="shared" si="0"/>
        <v>0</v>
      </c>
      <c r="AD7" s="82">
        <f t="shared" si="0"/>
        <v>0</v>
      </c>
      <c r="AE7" s="82">
        <f t="shared" si="0"/>
        <v>0</v>
      </c>
      <c r="AF7" s="82">
        <f t="shared" si="0"/>
        <v>0</v>
      </c>
      <c r="AG7" s="82">
        <f t="shared" si="0"/>
        <v>0</v>
      </c>
      <c r="AH7" s="82">
        <f t="shared" si="0"/>
        <v>0</v>
      </c>
      <c r="AI7" s="82">
        <f t="shared" si="0"/>
        <v>0</v>
      </c>
      <c r="AJ7" s="82">
        <f t="shared" si="0"/>
        <v>0</v>
      </c>
      <c r="AK7" s="82">
        <f t="shared" si="0"/>
        <v>0</v>
      </c>
      <c r="AL7" s="82">
        <f t="shared" si="0"/>
        <v>0</v>
      </c>
      <c r="AM7" s="82">
        <f t="shared" si="0"/>
        <v>0</v>
      </c>
      <c r="AN7" s="82"/>
      <c r="AO7" s="82"/>
      <c r="AP7" s="82"/>
      <c r="AQ7" s="82"/>
      <c r="AR7" s="82"/>
    </row>
    <row r="8" spans="1:50" ht="15.75" customHeight="1">
      <c r="A8" s="77" t="s">
        <v>29</v>
      </c>
      <c r="B8" s="19">
        <v>10.4</v>
      </c>
      <c r="C8" s="15">
        <v>22.5</v>
      </c>
      <c r="D8" s="15">
        <v>7.3</v>
      </c>
      <c r="E8" s="83">
        <v>-2.5</v>
      </c>
      <c r="F8" s="15">
        <v>19.5</v>
      </c>
      <c r="G8" s="84">
        <v>8.3000000000000007</v>
      </c>
      <c r="H8" s="84">
        <v>3.4</v>
      </c>
      <c r="I8" s="84">
        <v>0.1</v>
      </c>
      <c r="J8" s="85">
        <v>5.3</v>
      </c>
      <c r="K8" s="81">
        <v>-3.5</v>
      </c>
      <c r="L8" s="81">
        <v>-4.8</v>
      </c>
      <c r="M8" s="83">
        <v>-6.7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>
        <f t="shared" si="1"/>
        <v>0</v>
      </c>
      <c r="AC8" s="82">
        <f t="shared" si="0"/>
        <v>0</v>
      </c>
      <c r="AD8" s="82">
        <f t="shared" si="0"/>
        <v>0</v>
      </c>
      <c r="AE8" s="82">
        <f t="shared" si="0"/>
        <v>0</v>
      </c>
      <c r="AF8" s="82">
        <f t="shared" si="0"/>
        <v>0</v>
      </c>
      <c r="AG8" s="82">
        <f t="shared" si="0"/>
        <v>0</v>
      </c>
      <c r="AH8" s="82">
        <f t="shared" si="0"/>
        <v>0</v>
      </c>
      <c r="AI8" s="82">
        <f t="shared" si="0"/>
        <v>0</v>
      </c>
      <c r="AJ8" s="82">
        <f t="shared" si="0"/>
        <v>0</v>
      </c>
      <c r="AK8" s="82">
        <f t="shared" si="0"/>
        <v>0</v>
      </c>
      <c r="AL8" s="82">
        <f t="shared" si="0"/>
        <v>0</v>
      </c>
      <c r="AM8" s="82">
        <f t="shared" si="0"/>
        <v>0</v>
      </c>
      <c r="AN8" s="82"/>
      <c r="AO8" s="82"/>
      <c r="AP8" s="82"/>
      <c r="AQ8" s="82"/>
      <c r="AR8" s="82"/>
    </row>
    <row r="9" spans="1:50" ht="15.75" customHeight="1">
      <c r="A9" s="77" t="s">
        <v>30</v>
      </c>
      <c r="B9" s="19">
        <v>5.8</v>
      </c>
      <c r="C9" s="15">
        <v>15.2</v>
      </c>
      <c r="D9" s="15">
        <v>-5.7</v>
      </c>
      <c r="E9" s="83">
        <v>-8.4</v>
      </c>
      <c r="F9" s="15">
        <v>7.9</v>
      </c>
      <c r="G9" s="84">
        <v>-1.2</v>
      </c>
      <c r="H9" s="84">
        <v>-13.9</v>
      </c>
      <c r="I9" s="84">
        <v>-13.2</v>
      </c>
      <c r="J9" s="85">
        <v>-3.1</v>
      </c>
      <c r="K9" s="81">
        <v>-16.2</v>
      </c>
      <c r="L9" s="81">
        <v>-7.2</v>
      </c>
      <c r="M9" s="83">
        <v>-7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>
        <f t="shared" si="1"/>
        <v>0</v>
      </c>
      <c r="AC9" s="82">
        <f t="shared" si="0"/>
        <v>0</v>
      </c>
      <c r="AD9" s="82">
        <f t="shared" si="0"/>
        <v>0</v>
      </c>
      <c r="AE9" s="82">
        <f t="shared" si="0"/>
        <v>0</v>
      </c>
      <c r="AF9" s="82">
        <f t="shared" si="0"/>
        <v>0</v>
      </c>
      <c r="AG9" s="82">
        <f t="shared" si="0"/>
        <v>0</v>
      </c>
      <c r="AH9" s="82">
        <f t="shared" si="0"/>
        <v>0</v>
      </c>
      <c r="AI9" s="82">
        <f t="shared" si="0"/>
        <v>0</v>
      </c>
      <c r="AJ9" s="82">
        <f t="shared" si="0"/>
        <v>0</v>
      </c>
      <c r="AK9" s="82">
        <f t="shared" si="0"/>
        <v>0</v>
      </c>
      <c r="AL9" s="82">
        <f t="shared" si="0"/>
        <v>0</v>
      </c>
      <c r="AM9" s="82">
        <f t="shared" si="0"/>
        <v>0</v>
      </c>
      <c r="AN9" s="82"/>
      <c r="AO9" s="82"/>
      <c r="AP9" s="82"/>
      <c r="AQ9" s="82"/>
      <c r="AR9" s="82"/>
    </row>
    <row r="10" spans="1:50" s="96" customFormat="1" ht="15.75" customHeight="1">
      <c r="A10" s="97" t="s">
        <v>31</v>
      </c>
      <c r="B10" s="19">
        <v>6.5</v>
      </c>
      <c r="C10" s="15">
        <v>13.1</v>
      </c>
      <c r="D10" s="15">
        <v>-5.5</v>
      </c>
      <c r="E10" s="98">
        <v>-3.1</v>
      </c>
      <c r="F10" s="15">
        <v>2.9</v>
      </c>
      <c r="G10" s="14">
        <v>-0.2</v>
      </c>
      <c r="H10" s="14">
        <v>-13.2</v>
      </c>
      <c r="I10" s="14">
        <v>-10.1</v>
      </c>
      <c r="J10" s="99">
        <v>2.2999999999999998</v>
      </c>
      <c r="K10" s="100">
        <v>-10.6</v>
      </c>
      <c r="L10" s="100">
        <v>-3</v>
      </c>
      <c r="M10" s="98">
        <v>-1.1000000000000001</v>
      </c>
      <c r="N10" s="93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>
        <f t="shared" si="1"/>
        <v>0</v>
      </c>
      <c r="AC10" s="101">
        <f t="shared" si="0"/>
        <v>0</v>
      </c>
      <c r="AD10" s="101">
        <f t="shared" si="0"/>
        <v>0</v>
      </c>
      <c r="AE10" s="101">
        <f t="shared" si="0"/>
        <v>0</v>
      </c>
      <c r="AF10" s="101">
        <f t="shared" si="0"/>
        <v>0</v>
      </c>
      <c r="AG10" s="101">
        <f t="shared" si="0"/>
        <v>0</v>
      </c>
      <c r="AH10" s="101">
        <f t="shared" si="0"/>
        <v>0</v>
      </c>
      <c r="AI10" s="101">
        <f t="shared" si="0"/>
        <v>0</v>
      </c>
      <c r="AJ10" s="101">
        <f t="shared" si="0"/>
        <v>0</v>
      </c>
      <c r="AK10" s="101">
        <f t="shared" si="0"/>
        <v>0</v>
      </c>
      <c r="AL10" s="101">
        <f t="shared" si="0"/>
        <v>0</v>
      </c>
      <c r="AM10" s="101">
        <f t="shared" si="0"/>
        <v>0</v>
      </c>
      <c r="AN10" s="101"/>
      <c r="AO10" s="101"/>
      <c r="AP10" s="101"/>
      <c r="AQ10" s="101"/>
      <c r="AR10" s="101"/>
      <c r="AS10" s="95"/>
      <c r="AT10" s="95"/>
      <c r="AU10" s="95"/>
      <c r="AV10" s="95"/>
      <c r="AW10" s="95"/>
      <c r="AX10" s="95"/>
    </row>
    <row r="11" spans="1:50" ht="15.75" customHeight="1">
      <c r="A11" s="77" t="s">
        <v>32</v>
      </c>
      <c r="B11" s="19">
        <v>6.3</v>
      </c>
      <c r="C11" s="15">
        <v>25.6</v>
      </c>
      <c r="D11" s="15">
        <v>3.3</v>
      </c>
      <c r="E11" s="83">
        <v>-10.7</v>
      </c>
      <c r="F11" s="15">
        <v>15.8</v>
      </c>
      <c r="G11" s="84">
        <v>19.899999999999999</v>
      </c>
      <c r="H11" s="84">
        <v>-4.9000000000000004</v>
      </c>
      <c r="I11" s="84">
        <v>-9.9</v>
      </c>
      <c r="J11" s="85">
        <v>-5.4</v>
      </c>
      <c r="K11" s="81">
        <v>-37.200000000000003</v>
      </c>
      <c r="L11" s="81">
        <v>-2.5</v>
      </c>
      <c r="M11" s="83">
        <v>1.8</v>
      </c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>
        <f t="shared" si="1"/>
        <v>0</v>
      </c>
      <c r="AC11" s="82">
        <f t="shared" si="0"/>
        <v>0</v>
      </c>
      <c r="AD11" s="82">
        <f t="shared" si="0"/>
        <v>0</v>
      </c>
      <c r="AE11" s="82">
        <f t="shared" si="0"/>
        <v>0</v>
      </c>
      <c r="AF11" s="82">
        <f t="shared" si="0"/>
        <v>0</v>
      </c>
      <c r="AG11" s="82">
        <f t="shared" si="0"/>
        <v>0</v>
      </c>
      <c r="AH11" s="82">
        <f t="shared" si="0"/>
        <v>0</v>
      </c>
      <c r="AI11" s="82">
        <f t="shared" si="0"/>
        <v>0</v>
      </c>
      <c r="AJ11" s="82">
        <f t="shared" si="0"/>
        <v>0</v>
      </c>
      <c r="AK11" s="82">
        <f t="shared" si="0"/>
        <v>0</v>
      </c>
      <c r="AL11" s="82">
        <f t="shared" si="0"/>
        <v>0</v>
      </c>
      <c r="AM11" s="82">
        <f t="shared" si="0"/>
        <v>0</v>
      </c>
      <c r="AN11" s="82"/>
      <c r="AO11" s="82"/>
      <c r="AP11" s="82"/>
      <c r="AQ11" s="82"/>
      <c r="AR11" s="82"/>
    </row>
    <row r="12" spans="1:50" ht="15.75" customHeight="1">
      <c r="A12" s="77" t="s">
        <v>46</v>
      </c>
      <c r="B12" s="19">
        <v>8.3000000000000007</v>
      </c>
      <c r="C12" s="15">
        <v>3.1</v>
      </c>
      <c r="D12" s="15">
        <v>-3.7</v>
      </c>
      <c r="E12" s="83">
        <v>-7.7</v>
      </c>
      <c r="F12" s="15">
        <v>4.7</v>
      </c>
      <c r="G12" s="84">
        <v>1.5</v>
      </c>
      <c r="H12" s="84">
        <v>-10.7</v>
      </c>
      <c r="I12" s="84">
        <v>-9.1999999999999993</v>
      </c>
      <c r="J12" s="85">
        <v>-5.8</v>
      </c>
      <c r="K12" s="81">
        <v>-10.5</v>
      </c>
      <c r="L12" s="81">
        <v>-8.8000000000000007</v>
      </c>
      <c r="M12" s="83">
        <v>-5.4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>
        <f t="shared" si="1"/>
        <v>0</v>
      </c>
      <c r="AC12" s="82">
        <f t="shared" si="0"/>
        <v>0</v>
      </c>
      <c r="AD12" s="82">
        <f t="shared" si="0"/>
        <v>0</v>
      </c>
      <c r="AE12" s="82">
        <f t="shared" si="0"/>
        <v>0</v>
      </c>
      <c r="AF12" s="82">
        <f t="shared" si="0"/>
        <v>0</v>
      </c>
      <c r="AG12" s="82">
        <f t="shared" si="0"/>
        <v>0</v>
      </c>
      <c r="AH12" s="82">
        <f t="shared" si="0"/>
        <v>0</v>
      </c>
      <c r="AI12" s="82">
        <f t="shared" si="0"/>
        <v>0</v>
      </c>
      <c r="AJ12" s="82">
        <f t="shared" si="0"/>
        <v>0</v>
      </c>
      <c r="AK12" s="82">
        <f t="shared" si="0"/>
        <v>0</v>
      </c>
      <c r="AL12" s="82">
        <f t="shared" si="0"/>
        <v>0</v>
      </c>
      <c r="AM12" s="82">
        <f t="shared" si="0"/>
        <v>0</v>
      </c>
      <c r="AN12" s="82"/>
      <c r="AO12" s="82"/>
      <c r="AP12" s="82"/>
      <c r="AQ12" s="82"/>
      <c r="AR12" s="82"/>
    </row>
    <row r="13" spans="1:50" ht="15.75" customHeight="1">
      <c r="A13" s="77" t="s">
        <v>33</v>
      </c>
      <c r="B13" s="19">
        <v>3.5</v>
      </c>
      <c r="C13" s="15">
        <v>12.9</v>
      </c>
      <c r="D13" s="15">
        <v>-4.0999999999999996</v>
      </c>
      <c r="E13" s="83">
        <v>-3.9</v>
      </c>
      <c r="F13" s="15">
        <v>5</v>
      </c>
      <c r="G13" s="84">
        <v>-7.7</v>
      </c>
      <c r="H13" s="84">
        <v>-10.199999999999999</v>
      </c>
      <c r="I13" s="84">
        <v>-3</v>
      </c>
      <c r="J13" s="85">
        <v>6.6</v>
      </c>
      <c r="K13" s="81">
        <v>-20.7</v>
      </c>
      <c r="L13" s="81">
        <v>-2.8</v>
      </c>
      <c r="M13" s="83">
        <v>0.6</v>
      </c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>
        <f t="shared" si="1"/>
        <v>0</v>
      </c>
      <c r="AC13" s="82">
        <f t="shared" si="0"/>
        <v>0</v>
      </c>
      <c r="AD13" s="82">
        <f t="shared" si="0"/>
        <v>0</v>
      </c>
      <c r="AE13" s="82">
        <f t="shared" si="0"/>
        <v>0</v>
      </c>
      <c r="AF13" s="82">
        <f t="shared" si="0"/>
        <v>0</v>
      </c>
      <c r="AG13" s="82">
        <f t="shared" si="0"/>
        <v>0</v>
      </c>
      <c r="AH13" s="82">
        <f t="shared" si="0"/>
        <v>0</v>
      </c>
      <c r="AI13" s="82">
        <f t="shared" si="0"/>
        <v>0</v>
      </c>
      <c r="AJ13" s="82">
        <f t="shared" si="0"/>
        <v>0</v>
      </c>
      <c r="AK13" s="82">
        <f t="shared" si="0"/>
        <v>0</v>
      </c>
      <c r="AL13" s="82">
        <f t="shared" si="0"/>
        <v>0</v>
      </c>
      <c r="AM13" s="82">
        <f t="shared" si="0"/>
        <v>0</v>
      </c>
      <c r="AN13" s="82"/>
      <c r="AO13" s="82"/>
      <c r="AP13" s="82"/>
      <c r="AQ13" s="82"/>
      <c r="AR13" s="82"/>
    </row>
    <row r="14" spans="1:50" ht="15.75" customHeight="1">
      <c r="A14" s="77" t="s">
        <v>34</v>
      </c>
      <c r="B14" s="19">
        <v>5.9</v>
      </c>
      <c r="C14" s="15">
        <v>14.1</v>
      </c>
      <c r="D14" s="15">
        <v>-10.3</v>
      </c>
      <c r="E14" s="83">
        <v>9.4</v>
      </c>
      <c r="F14" s="15">
        <v>-8.6</v>
      </c>
      <c r="G14" s="84">
        <v>-5.4</v>
      </c>
      <c r="H14" s="84">
        <v>-18.7</v>
      </c>
      <c r="I14" s="84">
        <v>-7.9</v>
      </c>
      <c r="J14" s="85">
        <v>3.2</v>
      </c>
      <c r="K14" s="81">
        <v>17.5</v>
      </c>
      <c r="L14" s="81">
        <v>14.3</v>
      </c>
      <c r="M14" s="83">
        <v>2.6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>
        <f t="shared" si="1"/>
        <v>0</v>
      </c>
      <c r="AC14" s="82">
        <f t="shared" si="0"/>
        <v>0</v>
      </c>
      <c r="AD14" s="82">
        <f t="shared" si="0"/>
        <v>0</v>
      </c>
      <c r="AE14" s="82">
        <f t="shared" si="0"/>
        <v>0</v>
      </c>
      <c r="AF14" s="82">
        <f t="shared" si="0"/>
        <v>0</v>
      </c>
      <c r="AG14" s="82">
        <f t="shared" si="0"/>
        <v>0</v>
      </c>
      <c r="AH14" s="82">
        <f t="shared" si="0"/>
        <v>0</v>
      </c>
      <c r="AI14" s="82">
        <f t="shared" si="0"/>
        <v>0</v>
      </c>
      <c r="AJ14" s="82">
        <f t="shared" si="0"/>
        <v>0</v>
      </c>
      <c r="AK14" s="82">
        <f t="shared" si="0"/>
        <v>0</v>
      </c>
      <c r="AL14" s="82">
        <f t="shared" si="0"/>
        <v>0</v>
      </c>
      <c r="AM14" s="82">
        <f t="shared" si="0"/>
        <v>0</v>
      </c>
      <c r="AN14" s="82"/>
      <c r="AO14" s="82"/>
      <c r="AP14" s="82"/>
      <c r="AQ14" s="82"/>
      <c r="AR14" s="82"/>
    </row>
    <row r="15" spans="1:50" ht="15.75" customHeight="1">
      <c r="A15" s="77" t="s">
        <v>35</v>
      </c>
      <c r="B15" s="19">
        <v>15.8</v>
      </c>
      <c r="C15" s="15">
        <v>-1.2</v>
      </c>
      <c r="D15" s="15">
        <v>2.2999999999999998</v>
      </c>
      <c r="E15" s="83">
        <v>-5.9</v>
      </c>
      <c r="F15" s="15">
        <v>19.5</v>
      </c>
      <c r="G15" s="84">
        <v>8.1</v>
      </c>
      <c r="H15" s="84">
        <v>-2.2999999999999998</v>
      </c>
      <c r="I15" s="84">
        <v>-14</v>
      </c>
      <c r="J15" s="85">
        <v>-1.3</v>
      </c>
      <c r="K15" s="81">
        <v>-16.3</v>
      </c>
      <c r="L15" s="81">
        <v>-11.2</v>
      </c>
      <c r="M15" s="83">
        <v>5.9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>
        <f t="shared" si="1"/>
        <v>0</v>
      </c>
      <c r="AC15" s="82">
        <f t="shared" si="0"/>
        <v>0</v>
      </c>
      <c r="AD15" s="82">
        <f t="shared" si="0"/>
        <v>0</v>
      </c>
      <c r="AE15" s="82">
        <f t="shared" si="0"/>
        <v>0</v>
      </c>
      <c r="AF15" s="82">
        <f t="shared" si="0"/>
        <v>0</v>
      </c>
      <c r="AG15" s="82">
        <f t="shared" si="0"/>
        <v>0</v>
      </c>
      <c r="AH15" s="82">
        <f t="shared" si="0"/>
        <v>0</v>
      </c>
      <c r="AI15" s="82">
        <f t="shared" si="0"/>
        <v>0</v>
      </c>
      <c r="AJ15" s="82">
        <f t="shared" si="0"/>
        <v>0</v>
      </c>
      <c r="AK15" s="82">
        <f t="shared" si="0"/>
        <v>0</v>
      </c>
      <c r="AL15" s="82">
        <f t="shared" si="0"/>
        <v>0</v>
      </c>
      <c r="AM15" s="82">
        <f t="shared" si="0"/>
        <v>0</v>
      </c>
      <c r="AN15" s="82"/>
      <c r="AO15" s="82"/>
      <c r="AP15" s="82"/>
      <c r="AQ15" s="82"/>
      <c r="AR15" s="82"/>
    </row>
    <row r="16" spans="1:50" ht="15.75" customHeight="1">
      <c r="A16" s="97" t="s">
        <v>53</v>
      </c>
      <c r="B16" s="19">
        <v>-0.6</v>
      </c>
      <c r="C16" s="15">
        <v>42.1</v>
      </c>
      <c r="D16" s="15">
        <v>11.1</v>
      </c>
      <c r="E16" s="83">
        <v>-7.2</v>
      </c>
      <c r="F16" s="15">
        <v>41.5</v>
      </c>
      <c r="G16" s="84">
        <v>-2.6</v>
      </c>
      <c r="H16" s="84">
        <v>4.5999999999999996</v>
      </c>
      <c r="I16" s="84">
        <v>10.4</v>
      </c>
      <c r="J16" s="85">
        <v>9.8000000000000007</v>
      </c>
      <c r="K16" s="81">
        <v>4.2</v>
      </c>
      <c r="L16" s="81">
        <v>-1.8</v>
      </c>
      <c r="M16" s="83">
        <v>-37.9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>
        <f t="shared" si="1"/>
        <v>0</v>
      </c>
      <c r="AC16" s="82">
        <f t="shared" si="0"/>
        <v>0</v>
      </c>
      <c r="AD16" s="82">
        <f t="shared" si="0"/>
        <v>0</v>
      </c>
      <c r="AE16" s="82">
        <f t="shared" si="0"/>
        <v>0</v>
      </c>
      <c r="AF16" s="82">
        <f t="shared" si="0"/>
        <v>0</v>
      </c>
      <c r="AG16" s="82">
        <f t="shared" si="0"/>
        <v>0</v>
      </c>
      <c r="AH16" s="82">
        <f t="shared" si="0"/>
        <v>0</v>
      </c>
      <c r="AI16" s="82">
        <f t="shared" si="0"/>
        <v>0</v>
      </c>
      <c r="AJ16" s="82">
        <f t="shared" si="0"/>
        <v>0</v>
      </c>
      <c r="AK16" s="82">
        <f t="shared" si="0"/>
        <v>0</v>
      </c>
      <c r="AL16" s="82">
        <f t="shared" si="0"/>
        <v>0</v>
      </c>
      <c r="AM16" s="82">
        <f t="shared" si="0"/>
        <v>0</v>
      </c>
      <c r="AN16" s="82"/>
      <c r="AO16" s="82"/>
      <c r="AP16" s="82"/>
      <c r="AQ16" s="82"/>
      <c r="AR16" s="82"/>
    </row>
    <row r="17" spans="1:44" ht="15.75" customHeight="1">
      <c r="A17" s="77" t="s">
        <v>36</v>
      </c>
      <c r="B17" s="19">
        <v>1.3</v>
      </c>
      <c r="C17" s="15">
        <v>6.5</v>
      </c>
      <c r="D17" s="15">
        <v>-23.9</v>
      </c>
      <c r="E17" s="83">
        <v>-9.3000000000000007</v>
      </c>
      <c r="F17" s="15">
        <v>-8</v>
      </c>
      <c r="G17" s="84">
        <v>-18.399999999999999</v>
      </c>
      <c r="H17" s="84">
        <v>-32.299999999999997</v>
      </c>
      <c r="I17" s="84">
        <v>-31.5</v>
      </c>
      <c r="J17" s="85">
        <v>6.5</v>
      </c>
      <c r="K17" s="81">
        <v>-27.5</v>
      </c>
      <c r="L17" s="81">
        <v>-12.7</v>
      </c>
      <c r="M17" s="83">
        <v>-2.5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>
        <f t="shared" si="1"/>
        <v>0</v>
      </c>
      <c r="AC17" s="82">
        <f t="shared" si="0"/>
        <v>0</v>
      </c>
      <c r="AD17" s="82">
        <f t="shared" si="0"/>
        <v>0</v>
      </c>
      <c r="AE17" s="82">
        <f t="shared" si="0"/>
        <v>0</v>
      </c>
      <c r="AF17" s="82">
        <f t="shared" si="0"/>
        <v>0</v>
      </c>
      <c r="AG17" s="82">
        <f t="shared" si="0"/>
        <v>0</v>
      </c>
      <c r="AH17" s="82">
        <f t="shared" si="0"/>
        <v>0</v>
      </c>
      <c r="AI17" s="82">
        <f t="shared" si="0"/>
        <v>0</v>
      </c>
      <c r="AJ17" s="82">
        <f t="shared" si="0"/>
        <v>0</v>
      </c>
      <c r="AK17" s="82">
        <f t="shared" si="0"/>
        <v>0</v>
      </c>
      <c r="AL17" s="82">
        <f t="shared" si="0"/>
        <v>0</v>
      </c>
      <c r="AM17" s="82">
        <f t="shared" si="0"/>
        <v>0</v>
      </c>
      <c r="AN17" s="82"/>
      <c r="AO17" s="82"/>
      <c r="AP17" s="82"/>
      <c r="AQ17" s="82"/>
      <c r="AR17" s="82"/>
    </row>
    <row r="18" spans="1:44" ht="15.75" customHeight="1">
      <c r="A18" s="77" t="s">
        <v>37</v>
      </c>
      <c r="B18" s="19">
        <v>14.6</v>
      </c>
      <c r="C18" s="15">
        <v>25.6</v>
      </c>
      <c r="D18" s="15">
        <v>-4.2</v>
      </c>
      <c r="E18" s="83">
        <v>-19.3</v>
      </c>
      <c r="F18" s="15">
        <v>-4.4000000000000004</v>
      </c>
      <c r="G18" s="84">
        <v>-5.9</v>
      </c>
      <c r="H18" s="84">
        <v>-1.6</v>
      </c>
      <c r="I18" s="84">
        <v>-4.8</v>
      </c>
      <c r="J18" s="85">
        <v>6.9</v>
      </c>
      <c r="K18" s="81">
        <v>-33.1</v>
      </c>
      <c r="L18" s="81">
        <v>-24.1</v>
      </c>
      <c r="M18" s="83">
        <v>-23.9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>
        <f t="shared" si="1"/>
        <v>0</v>
      </c>
      <c r="AC18" s="82">
        <f t="shared" si="0"/>
        <v>0</v>
      </c>
      <c r="AD18" s="82">
        <f t="shared" si="0"/>
        <v>0</v>
      </c>
      <c r="AE18" s="82">
        <f t="shared" si="0"/>
        <v>0</v>
      </c>
      <c r="AF18" s="82">
        <f t="shared" si="0"/>
        <v>0</v>
      </c>
      <c r="AG18" s="82">
        <f t="shared" si="0"/>
        <v>0</v>
      </c>
      <c r="AH18" s="82">
        <f t="shared" si="0"/>
        <v>0</v>
      </c>
      <c r="AI18" s="82">
        <f t="shared" si="0"/>
        <v>0</v>
      </c>
      <c r="AJ18" s="82">
        <f t="shared" si="0"/>
        <v>0</v>
      </c>
      <c r="AK18" s="82">
        <f t="shared" si="0"/>
        <v>0</v>
      </c>
      <c r="AL18" s="82">
        <f t="shared" si="0"/>
        <v>0</v>
      </c>
      <c r="AM18" s="82">
        <f t="shared" si="0"/>
        <v>0</v>
      </c>
      <c r="AN18" s="82"/>
      <c r="AO18" s="82"/>
      <c r="AP18" s="82"/>
      <c r="AQ18" s="82"/>
      <c r="AR18" s="82"/>
    </row>
    <row r="19" spans="1:44" ht="15.75" customHeight="1">
      <c r="A19" s="77" t="s">
        <v>38</v>
      </c>
      <c r="B19" s="19">
        <v>6.9</v>
      </c>
      <c r="C19" s="15">
        <v>25.8</v>
      </c>
      <c r="D19" s="15">
        <v>-2.1</v>
      </c>
      <c r="E19" s="83">
        <v>-23.5</v>
      </c>
      <c r="F19" s="15">
        <v>-5.8</v>
      </c>
      <c r="G19" s="84">
        <v>-8.6</v>
      </c>
      <c r="H19" s="84">
        <v>1.6</v>
      </c>
      <c r="I19" s="84">
        <v>3.5</v>
      </c>
      <c r="J19" s="85">
        <v>-2.8</v>
      </c>
      <c r="K19" s="81">
        <v>-32.9</v>
      </c>
      <c r="L19" s="81">
        <v>-27.2</v>
      </c>
      <c r="M19" s="83">
        <v>-27.9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>
        <f t="shared" si="1"/>
        <v>0</v>
      </c>
      <c r="AC19" s="82">
        <f t="shared" si="0"/>
        <v>0</v>
      </c>
      <c r="AD19" s="82">
        <f t="shared" si="0"/>
        <v>0</v>
      </c>
      <c r="AE19" s="82">
        <f t="shared" si="0"/>
        <v>0</v>
      </c>
      <c r="AF19" s="82">
        <f t="shared" si="0"/>
        <v>0</v>
      </c>
      <c r="AG19" s="82">
        <f t="shared" si="0"/>
        <v>0</v>
      </c>
      <c r="AH19" s="82">
        <f t="shared" si="0"/>
        <v>0</v>
      </c>
      <c r="AI19" s="82">
        <f t="shared" si="0"/>
        <v>0</v>
      </c>
      <c r="AJ19" s="82">
        <f t="shared" si="0"/>
        <v>0</v>
      </c>
      <c r="AK19" s="82">
        <f t="shared" si="0"/>
        <v>0</v>
      </c>
      <c r="AL19" s="82">
        <f t="shared" si="0"/>
        <v>0</v>
      </c>
      <c r="AM19" s="82">
        <f t="shared" si="0"/>
        <v>0</v>
      </c>
      <c r="AN19" s="82"/>
      <c r="AO19" s="82"/>
      <c r="AP19" s="82"/>
      <c r="AQ19" s="82"/>
      <c r="AR19" s="82"/>
    </row>
    <row r="20" spans="1:44" ht="15.75" customHeight="1">
      <c r="A20" s="77" t="s">
        <v>39</v>
      </c>
      <c r="B20" s="19">
        <v>30</v>
      </c>
      <c r="C20" s="15">
        <v>12.1</v>
      </c>
      <c r="D20" s="15">
        <v>3.7</v>
      </c>
      <c r="E20" s="83">
        <v>-16.399999999999999</v>
      </c>
      <c r="F20" s="15">
        <v>16.600000000000001</v>
      </c>
      <c r="G20" s="84">
        <v>12</v>
      </c>
      <c r="H20" s="84">
        <v>-16.5</v>
      </c>
      <c r="I20" s="84">
        <v>7.2</v>
      </c>
      <c r="J20" s="85">
        <v>3.6</v>
      </c>
      <c r="K20" s="81">
        <v>-32.1</v>
      </c>
      <c r="L20" s="81">
        <v>-4.0999999999999996</v>
      </c>
      <c r="M20" s="83">
        <v>-29.9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>
        <f t="shared" si="1"/>
        <v>0</v>
      </c>
      <c r="AC20" s="82">
        <f t="shared" si="0"/>
        <v>0</v>
      </c>
      <c r="AD20" s="82">
        <f t="shared" si="0"/>
        <v>0</v>
      </c>
      <c r="AE20" s="82">
        <f t="shared" si="0"/>
        <v>0</v>
      </c>
      <c r="AF20" s="82">
        <f t="shared" si="0"/>
        <v>0</v>
      </c>
      <c r="AG20" s="82">
        <f t="shared" si="0"/>
        <v>0</v>
      </c>
      <c r="AH20" s="82">
        <f t="shared" si="0"/>
        <v>0</v>
      </c>
      <c r="AI20" s="82">
        <f t="shared" si="0"/>
        <v>0</v>
      </c>
      <c r="AJ20" s="82">
        <f t="shared" si="0"/>
        <v>0</v>
      </c>
      <c r="AK20" s="82">
        <f t="shared" si="0"/>
        <v>0</v>
      </c>
      <c r="AL20" s="82">
        <f t="shared" si="0"/>
        <v>0</v>
      </c>
      <c r="AM20" s="82">
        <f t="shared" si="0"/>
        <v>0</v>
      </c>
      <c r="AN20" s="82"/>
      <c r="AO20" s="82"/>
      <c r="AP20" s="82"/>
      <c r="AQ20" s="82"/>
      <c r="AR20" s="82"/>
    </row>
    <row r="21" spans="1:44" ht="15.75" customHeight="1">
      <c r="A21" s="87" t="s">
        <v>40</v>
      </c>
      <c r="B21" s="20">
        <v>16.8</v>
      </c>
      <c r="C21" s="16">
        <v>29.6</v>
      </c>
      <c r="D21" s="16">
        <v>0</v>
      </c>
      <c r="E21" s="88">
        <v>-7.3</v>
      </c>
      <c r="F21" s="16">
        <v>2.1</v>
      </c>
      <c r="G21" s="89">
        <v>8.9</v>
      </c>
      <c r="H21" s="89">
        <v>-6.1</v>
      </c>
      <c r="I21" s="89">
        <v>-4.4000000000000004</v>
      </c>
      <c r="J21" s="90">
        <v>34.1</v>
      </c>
      <c r="K21" s="91">
        <v>-32.5</v>
      </c>
      <c r="L21" s="91">
        <v>-15.9</v>
      </c>
      <c r="M21" s="88">
        <v>-10.6</v>
      </c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>
        <f t="shared" si="1"/>
        <v>0</v>
      </c>
      <c r="AC21" s="82">
        <f t="shared" si="1"/>
        <v>0</v>
      </c>
      <c r="AD21" s="82">
        <f t="shared" si="1"/>
        <v>0</v>
      </c>
      <c r="AE21" s="82">
        <f t="shared" si="1"/>
        <v>0</v>
      </c>
      <c r="AF21" s="82">
        <f t="shared" si="1"/>
        <v>0</v>
      </c>
      <c r="AG21" s="82">
        <f t="shared" si="1"/>
        <v>0</v>
      </c>
      <c r="AH21" s="82">
        <f t="shared" si="1"/>
        <v>0</v>
      </c>
      <c r="AI21" s="82">
        <f t="shared" si="1"/>
        <v>0</v>
      </c>
      <c r="AJ21" s="82">
        <f t="shared" si="1"/>
        <v>0</v>
      </c>
      <c r="AK21" s="82">
        <f t="shared" si="1"/>
        <v>0</v>
      </c>
      <c r="AL21" s="82">
        <f t="shared" si="1"/>
        <v>0</v>
      </c>
      <c r="AM21" s="82">
        <f t="shared" si="1"/>
        <v>0</v>
      </c>
      <c r="AN21" s="82"/>
      <c r="AO21" s="82"/>
      <c r="AP21" s="82"/>
      <c r="AQ21" s="82"/>
      <c r="AR21" s="82"/>
    </row>
    <row r="22" spans="1:44" ht="17.45" customHeight="1">
      <c r="A22" s="65" t="s">
        <v>43</v>
      </c>
      <c r="B22" s="66"/>
      <c r="C22" s="66"/>
      <c r="D22" s="66"/>
      <c r="E22" s="9"/>
      <c r="F22" s="66"/>
      <c r="G22" s="66"/>
      <c r="H22" s="66"/>
      <c r="I22" s="43"/>
      <c r="J22" s="43"/>
      <c r="K22" s="43"/>
      <c r="L22" s="43"/>
      <c r="M22" s="52" t="s">
        <v>47</v>
      </c>
    </row>
    <row r="23" spans="1:44" ht="12.2" customHeight="1">
      <c r="A23" s="65" t="s">
        <v>41</v>
      </c>
      <c r="B23" s="66"/>
      <c r="C23" s="66"/>
      <c r="D23" s="66"/>
      <c r="E23" s="9"/>
      <c r="F23" s="66"/>
      <c r="G23" s="66"/>
      <c r="H23" s="66"/>
      <c r="I23" s="43"/>
      <c r="J23" s="43"/>
      <c r="K23" s="43"/>
      <c r="L23" s="43"/>
      <c r="M23" s="43"/>
    </row>
    <row r="24" spans="1:44" ht="12.2" customHeight="1">
      <c r="A24" s="65" t="s">
        <v>55</v>
      </c>
      <c r="B24" s="66"/>
      <c r="C24" s="66"/>
      <c r="D24" s="66"/>
      <c r="E24" s="9"/>
      <c r="F24" s="66"/>
      <c r="G24" s="66"/>
      <c r="H24" s="66"/>
      <c r="I24" s="43"/>
      <c r="J24" s="43"/>
      <c r="K24" s="43"/>
      <c r="L24" s="43"/>
      <c r="M24" s="43"/>
    </row>
    <row r="25" spans="1:44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44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44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44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44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44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</sheetData>
  <mergeCells count="4">
    <mergeCell ref="A1:M1"/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569051-2833-4015-98E3-0E68AFEAF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2021-02-10T09:54:24Z</cp:lastPrinted>
  <dcterms:modified xsi:type="dcterms:W3CDTF">2021-02-10T09:55:00Z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b0118f2b-b6fc-4746-a56d-a77e91bc7f36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2021-02-14T22:24:02.9350776Z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