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C6FE2DB1-F0BD-4464-84C1-892DA42D864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5" sheetId="1" r:id="rId1"/>
  </sheets>
  <definedNames>
    <definedName name="_AMO_UniqueIdentifier" hidden="1">"'3835bbd5-e052-4a36-a808-ae3e173401bb'"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5" i="1" l="1"/>
  <c r="Q17" i="1"/>
  <c r="P15" i="1"/>
  <c r="P17" i="1"/>
  <c r="O15" i="1"/>
  <c r="O17" i="1"/>
</calcChain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<sst xmlns="http://schemas.openxmlformats.org/spreadsheetml/2006/main" count="72" uniqueCount="20">
  <si>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</si>
  <si>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</si>
  <si>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</si>
  <si>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</si>
  <si>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</si>
  <si>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</si>
  <si>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</si>
  <si>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</si>
  <si>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</si>
  <si>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</si>
  <si>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</si>
  <si>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</si>
  <si>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</si>
  <si>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</si>
  <si>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</si>
  <si>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</si>
  <si>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</si>
  <si>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</si>
  <si>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Million Dollars</t>
  </si>
  <si>
    <t>Note: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</si>
</sst>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2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 xr:uid="{00000000-0005-0000-0000-000000000000}"/>
    <cellStyle name="Body line" xfId="5" xr:uid="{00000000-0005-0000-0000-000001000000}"/>
    <cellStyle name="Comma" xfId="1" builtinId="3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8"/>
  <sheetViews>
    <sheetView showGridLines="0" tabSelected="1" zoomScaleNormal="100" workbookViewId="0">
      <selection activeCell="A31" sqref="A31"/>
    </sheetView>
  </sheetViews>
  <sheetFormatPr defaultColWidth="9.140625" defaultRowHeight="12"/>
  <cols>
    <col min="1" max="1" width="30.28515625" style="4" customWidth="1"/>
    <col min="2" max="15" width="9.85546875" style="3" customWidth="1"/>
    <col min="16" max="16" width="10.5703125" style="3" customWidth="1"/>
    <col min="17" max="17" width="10.85546875" style="4" customWidth="1"/>
    <col min="18" max="51" width="9.140625" style="4"/>
    <col min="52" max="16384" width="9.14062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9"/>
      <c r="C2" s="57"/>
      <c r="D2" s="57" t="s">
        <v>0</v>
      </c>
      <c r="E2" s="58"/>
      <c r="F2" s="69">
        <v>2018</v>
      </c>
      <c r="G2" s="70"/>
      <c r="H2" s="70"/>
      <c r="I2" s="71"/>
      <c r="J2" s="69">
        <v>2019</v>
      </c>
      <c r="K2" s="70"/>
      <c r="L2" s="70"/>
      <c r="M2" s="71"/>
      <c r="N2" s="61">
        <v>2020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62" t="s">
        <v>1</v>
      </c>
    </row>
    <row r="4" spans="1:51" ht="15" customHeight="1">
      <c r="A4" s="14"/>
      <c r="B4" s="63" t="s">
        <v>18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51" s="4" customFormat="1" ht="1.9" customHeight="1">
      <c r="A5" s="9"/>
      <c r="B5" s="15"/>
      <c r="C5" s="15"/>
      <c r="D5" s="17"/>
      <c r="E5" s="16"/>
      <c r="F5" s="44"/>
      <c r="G5" s="17"/>
      <c r="H5" s="53"/>
      <c r="I5" s="16"/>
      <c r="J5" s="60"/>
      <c r="K5" s="53"/>
      <c r="L5" s="53"/>
      <c r="M5" s="18"/>
      <c r="N5" s="18"/>
      <c r="O5" s="3"/>
      <c r="P5" s="3"/>
    </row>
    <row r="6" spans="1:51" ht="19.149999999999999" customHeight="1">
      <c r="A6" s="19" t="s">
        <v>5</v>
      </c>
      <c r="B6" s="28">
        <v>437178.4</v>
      </c>
      <c r="C6" s="28">
        <v>456137.1</v>
      </c>
      <c r="D6" s="28">
        <v>471819.6</v>
      </c>
      <c r="E6" s="29">
        <v>475279.5</v>
      </c>
      <c r="F6" s="45">
        <v>115601</v>
      </c>
      <c r="G6" s="30">
        <v>117985.4</v>
      </c>
      <c r="H6" s="30">
        <v>118863.5</v>
      </c>
      <c r="I6" s="31">
        <v>119369.7</v>
      </c>
      <c r="J6" s="45">
        <v>116787.4</v>
      </c>
      <c r="K6" s="30">
        <v>118256.6</v>
      </c>
      <c r="L6" s="30">
        <v>119660.2</v>
      </c>
      <c r="M6" s="31">
        <v>120575.3</v>
      </c>
      <c r="N6" s="31">
        <v>116001.7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2">
        <v>162382.1</v>
      </c>
      <c r="C7" s="32">
        <v>167334.1</v>
      </c>
      <c r="D7" s="32">
        <v>174368.5</v>
      </c>
      <c r="E7" s="33">
        <v>180883.6</v>
      </c>
      <c r="F7" s="45">
        <v>42425.8</v>
      </c>
      <c r="G7" s="30">
        <v>43335.9</v>
      </c>
      <c r="H7" s="30">
        <v>43001.5</v>
      </c>
      <c r="I7" s="31">
        <v>45605.4</v>
      </c>
      <c r="J7" s="45">
        <v>44719.5</v>
      </c>
      <c r="K7" s="30">
        <v>44729</v>
      </c>
      <c r="L7" s="30">
        <v>44634.3</v>
      </c>
      <c r="M7" s="31">
        <v>46800.9</v>
      </c>
      <c r="N7" s="31">
        <v>44004.1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2">
        <v>44786.1</v>
      </c>
      <c r="C8" s="32">
        <v>46183.6</v>
      </c>
      <c r="D8" s="32">
        <v>47544.3</v>
      </c>
      <c r="E8" s="33">
        <v>48888.800000000003</v>
      </c>
      <c r="F8" s="45">
        <v>13722.5</v>
      </c>
      <c r="G8" s="30">
        <v>10515</v>
      </c>
      <c r="H8" s="30">
        <v>11418.8</v>
      </c>
      <c r="I8" s="31">
        <v>11888.1</v>
      </c>
      <c r="J8" s="45">
        <v>14185.1</v>
      </c>
      <c r="K8" s="30">
        <v>10587.1</v>
      </c>
      <c r="L8" s="30">
        <v>11720.4</v>
      </c>
      <c r="M8" s="31">
        <v>12396.2</v>
      </c>
      <c r="N8" s="31">
        <v>15391.3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2">
        <v>116973</v>
      </c>
      <c r="C9" s="32">
        <v>121893.5</v>
      </c>
      <c r="D9" s="32">
        <v>117735.3</v>
      </c>
      <c r="E9" s="33">
        <v>117534.2</v>
      </c>
      <c r="F9" s="45">
        <v>28774.1</v>
      </c>
      <c r="G9" s="30">
        <v>30291.5</v>
      </c>
      <c r="H9" s="30">
        <v>28620.1</v>
      </c>
      <c r="I9" s="31">
        <v>30049.599999999999</v>
      </c>
      <c r="J9" s="45">
        <v>28590.400000000001</v>
      </c>
      <c r="K9" s="30">
        <v>30068.400000000001</v>
      </c>
      <c r="L9" s="30">
        <v>29343.9</v>
      </c>
      <c r="M9" s="31">
        <v>29531.5</v>
      </c>
      <c r="N9" s="31">
        <v>29053.4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9</v>
      </c>
      <c r="B10" s="32">
        <v>1691.3</v>
      </c>
      <c r="C10" s="32">
        <v>7997.7</v>
      </c>
      <c r="D10" s="32">
        <v>9994.2999999999993</v>
      </c>
      <c r="E10" s="33">
        <v>7431.9</v>
      </c>
      <c r="F10" s="45">
        <v>1437.8</v>
      </c>
      <c r="G10" s="30">
        <v>2024.3</v>
      </c>
      <c r="H10" s="30">
        <v>3179.6</v>
      </c>
      <c r="I10" s="31">
        <v>3352.7</v>
      </c>
      <c r="J10" s="45">
        <v>1889.9</v>
      </c>
      <c r="K10" s="30">
        <v>1725.7</v>
      </c>
      <c r="L10" s="30">
        <v>1713.2</v>
      </c>
      <c r="M10" s="31">
        <v>2103</v>
      </c>
      <c r="N10" s="31">
        <v>1414.4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10</v>
      </c>
      <c r="B11" s="32">
        <v>114100.6</v>
      </c>
      <c r="C11" s="32">
        <v>112938</v>
      </c>
      <c r="D11" s="32">
        <v>128004.8</v>
      </c>
      <c r="E11" s="33">
        <v>127068.5</v>
      </c>
      <c r="F11" s="45">
        <v>29753.1</v>
      </c>
      <c r="G11" s="30">
        <v>33570.300000000003</v>
      </c>
      <c r="H11" s="30">
        <v>34543.199999999997</v>
      </c>
      <c r="I11" s="31">
        <v>30138.1</v>
      </c>
      <c r="J11" s="45">
        <v>29416.799999999999</v>
      </c>
      <c r="K11" s="30">
        <v>33488.699999999997</v>
      </c>
      <c r="L11" s="30">
        <v>33108.699999999997</v>
      </c>
      <c r="M11" s="31">
        <v>31054.3</v>
      </c>
      <c r="N11" s="31">
        <v>27001.4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11</v>
      </c>
      <c r="B12" s="32">
        <v>755292.7</v>
      </c>
      <c r="C12" s="32">
        <v>802450.5</v>
      </c>
      <c r="D12" s="32">
        <v>867766.7</v>
      </c>
      <c r="E12" s="33">
        <v>854235.5</v>
      </c>
      <c r="F12" s="45">
        <v>211226.4</v>
      </c>
      <c r="G12" s="30">
        <v>220448.8</v>
      </c>
      <c r="H12" s="30">
        <v>220514.8</v>
      </c>
      <c r="I12" s="31">
        <v>215576.7</v>
      </c>
      <c r="J12" s="45">
        <v>206528.3</v>
      </c>
      <c r="K12" s="30">
        <v>215636.3</v>
      </c>
      <c r="L12" s="30">
        <v>213027.8</v>
      </c>
      <c r="M12" s="31">
        <v>219043</v>
      </c>
      <c r="N12" s="31">
        <v>207514.5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12</v>
      </c>
      <c r="B13" s="32">
        <v>641192.1</v>
      </c>
      <c r="C13" s="32">
        <v>689512.5</v>
      </c>
      <c r="D13" s="32">
        <v>739762</v>
      </c>
      <c r="E13" s="33">
        <v>727167</v>
      </c>
      <c r="F13" s="45">
        <v>181473.3</v>
      </c>
      <c r="G13" s="30">
        <v>186878.4</v>
      </c>
      <c r="H13" s="30">
        <v>185971.6</v>
      </c>
      <c r="I13" s="31">
        <v>185438.7</v>
      </c>
      <c r="J13" s="45">
        <v>177111.5</v>
      </c>
      <c r="K13" s="30">
        <v>182147.6</v>
      </c>
      <c r="L13" s="30">
        <v>179919.1</v>
      </c>
      <c r="M13" s="31">
        <v>187988.8</v>
      </c>
      <c r="N13" s="31">
        <v>180513.1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13</v>
      </c>
      <c r="B14" s="32">
        <v>-2754.6</v>
      </c>
      <c r="C14" s="32">
        <v>-755.5</v>
      </c>
      <c r="D14" s="32">
        <v>-6927</v>
      </c>
      <c r="E14" s="33">
        <v>-6929.3</v>
      </c>
      <c r="F14" s="45">
        <v>-754</v>
      </c>
      <c r="G14" s="30">
        <v>-1917.5</v>
      </c>
      <c r="H14" s="30">
        <v>-2254.5</v>
      </c>
      <c r="I14" s="31">
        <v>-2000.9</v>
      </c>
      <c r="J14" s="45">
        <v>-2171</v>
      </c>
      <c r="K14" s="30">
        <v>-2358.9</v>
      </c>
      <c r="L14" s="30">
        <v>-912.3</v>
      </c>
      <c r="M14" s="31">
        <v>-1487</v>
      </c>
      <c r="N14" s="31">
        <v>-1064.5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4"/>
      <c r="C15" s="34"/>
      <c r="D15" s="55"/>
      <c r="E15" s="41"/>
      <c r="F15" s="54"/>
      <c r="G15" s="43"/>
      <c r="H15" s="43"/>
      <c r="I15" s="42"/>
      <c r="J15" s="54"/>
      <c r="K15" s="43"/>
      <c r="L15" s="43"/>
      <c r="M15" s="42"/>
      <c r="N15" s="42"/>
      <c r="O15" s="20">
        <f t="shared" ref="O15" si="0">ROUND(J15,1)</f>
        <v>0</v>
      </c>
      <c r="P15" s="20">
        <f>ROUND(K15,1)</f>
        <v>0</v>
      </c>
      <c r="Q15" s="20">
        <f t="shared" ref="Q15:Q17" si="1">ROUND(N15,1)</f>
        <v>0</v>
      </c>
      <c r="R15" s="20"/>
      <c r="V15" s="20"/>
      <c r="W15" s="20"/>
    </row>
    <row r="16" spans="1:51" ht="15" customHeight="1">
      <c r="A16" s="22"/>
      <c r="B16" s="66" t="s">
        <v>14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O16" s="20"/>
      <c r="P16" s="20"/>
      <c r="Q16" s="20"/>
      <c r="R16" s="20"/>
    </row>
    <row r="17" spans="1:51" ht="1.9" customHeight="1">
      <c r="A17" s="23"/>
      <c r="B17" s="26"/>
      <c r="C17" s="26"/>
      <c r="D17" s="26"/>
      <c r="E17" s="27"/>
      <c r="F17" s="25"/>
      <c r="G17" s="26"/>
      <c r="H17" s="26"/>
      <c r="I17" s="27"/>
      <c r="J17" s="26"/>
      <c r="K17" s="26"/>
      <c r="L17" s="26"/>
      <c r="M17" s="27"/>
      <c r="N17" s="27"/>
      <c r="O17" s="20">
        <f>ROUND(J17,1)</f>
        <v>0</v>
      </c>
      <c r="P17" s="20">
        <f>ROUND(K17,1)</f>
        <v>0</v>
      </c>
      <c r="Q17" s="20">
        <f t="shared" si="1"/>
        <v>0</v>
      </c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5</v>
      </c>
      <c r="B18" s="34">
        <v>3.2</v>
      </c>
      <c r="C18" s="40">
        <v>4.3</v>
      </c>
      <c r="D18" s="40">
        <v>3.4</v>
      </c>
      <c r="E18" s="35">
        <v>0.7</v>
      </c>
      <c r="F18" s="46">
        <v>4.8</v>
      </c>
      <c r="G18" s="37">
        <v>4.9000000000000004</v>
      </c>
      <c r="H18" s="37">
        <v>3</v>
      </c>
      <c r="I18" s="36">
        <v>1.1000000000000001</v>
      </c>
      <c r="J18" s="37">
        <v>1</v>
      </c>
      <c r="K18" s="37">
        <v>0.2</v>
      </c>
      <c r="L18" s="37">
        <v>0.7</v>
      </c>
      <c r="M18" s="36">
        <v>1</v>
      </c>
      <c r="N18" s="36">
        <v>-0.7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6</v>
      </c>
      <c r="B19" s="34">
        <v>3.2</v>
      </c>
      <c r="C19" s="40">
        <v>3</v>
      </c>
      <c r="D19" s="40">
        <v>4.2</v>
      </c>
      <c r="E19" s="35">
        <v>3.7</v>
      </c>
      <c r="F19" s="46">
        <v>3.9</v>
      </c>
      <c r="G19" s="37">
        <v>4.8</v>
      </c>
      <c r="H19" s="37">
        <v>4.7</v>
      </c>
      <c r="I19" s="36">
        <v>3.5</v>
      </c>
      <c r="J19" s="37">
        <v>5.4</v>
      </c>
      <c r="K19" s="37">
        <v>3.2</v>
      </c>
      <c r="L19" s="37">
        <v>3.8</v>
      </c>
      <c r="M19" s="36">
        <v>2.6</v>
      </c>
      <c r="N19" s="36">
        <v>-1.6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7</v>
      </c>
      <c r="B20" s="34">
        <v>3.8</v>
      </c>
      <c r="C20" s="40">
        <v>3.1</v>
      </c>
      <c r="D20" s="40">
        <v>2.9</v>
      </c>
      <c r="E20" s="35">
        <v>2.8</v>
      </c>
      <c r="F20" s="46">
        <v>6.9</v>
      </c>
      <c r="G20" s="37">
        <v>1.1000000000000001</v>
      </c>
      <c r="H20" s="37">
        <v>0.7</v>
      </c>
      <c r="I20" s="36">
        <v>2.4</v>
      </c>
      <c r="J20" s="37">
        <v>3.4</v>
      </c>
      <c r="K20" s="37">
        <v>0.7</v>
      </c>
      <c r="L20" s="37">
        <v>2.6</v>
      </c>
      <c r="M20" s="36">
        <v>4.3</v>
      </c>
      <c r="N20" s="36">
        <v>8.5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8</v>
      </c>
      <c r="B21" s="34">
        <v>1.5</v>
      </c>
      <c r="C21" s="40">
        <v>4.2</v>
      </c>
      <c r="D21" s="40">
        <v>-3.4</v>
      </c>
      <c r="E21" s="35">
        <v>-0.2</v>
      </c>
      <c r="F21" s="46">
        <v>0</v>
      </c>
      <c r="G21" s="37">
        <v>-1.4</v>
      </c>
      <c r="H21" s="37">
        <v>-4.7</v>
      </c>
      <c r="I21" s="36">
        <v>-7.2</v>
      </c>
      <c r="J21" s="37">
        <v>-0.6</v>
      </c>
      <c r="K21" s="37">
        <v>-0.7</v>
      </c>
      <c r="L21" s="37">
        <v>2.5</v>
      </c>
      <c r="M21" s="36">
        <v>-1.7</v>
      </c>
      <c r="N21" s="36">
        <v>1.6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9</v>
      </c>
      <c r="B22" s="38" t="s">
        <v>16</v>
      </c>
      <c r="C22" s="38" t="s">
        <v>16</v>
      </c>
      <c r="D22" s="38" t="s">
        <v>16</v>
      </c>
      <c r="E22" s="38" t="s">
        <v>16</v>
      </c>
      <c r="F22" s="47" t="s">
        <v>16</v>
      </c>
      <c r="G22" s="38" t="s">
        <v>16</v>
      </c>
      <c r="H22" s="38" t="s">
        <v>16</v>
      </c>
      <c r="I22" s="39" t="s">
        <v>16</v>
      </c>
      <c r="J22" s="38" t="s">
        <v>16</v>
      </c>
      <c r="K22" s="38" t="s">
        <v>16</v>
      </c>
      <c r="L22" s="38" t="s">
        <v>16</v>
      </c>
      <c r="M22" s="39" t="s">
        <v>16</v>
      </c>
      <c r="N22" s="39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10</v>
      </c>
      <c r="B23" s="38" t="s">
        <v>16</v>
      </c>
      <c r="C23" s="38" t="s">
        <v>16</v>
      </c>
      <c r="D23" s="38" t="s">
        <v>16</v>
      </c>
      <c r="E23" s="38" t="s">
        <v>16</v>
      </c>
      <c r="F23" s="47" t="s">
        <v>16</v>
      </c>
      <c r="G23" s="38" t="s">
        <v>16</v>
      </c>
      <c r="H23" s="38" t="s">
        <v>16</v>
      </c>
      <c r="I23" s="39" t="s">
        <v>16</v>
      </c>
      <c r="J23" s="38" t="s">
        <v>16</v>
      </c>
      <c r="K23" s="38" t="s">
        <v>16</v>
      </c>
      <c r="L23" s="38" t="s">
        <v>16</v>
      </c>
      <c r="M23" s="39" t="s">
        <v>16</v>
      </c>
      <c r="N23" s="39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11</v>
      </c>
      <c r="B24" s="34">
        <v>0</v>
      </c>
      <c r="C24" s="40">
        <v>6.2</v>
      </c>
      <c r="D24" s="40">
        <v>8.1</v>
      </c>
      <c r="E24" s="35">
        <v>-1.6</v>
      </c>
      <c r="F24" s="48">
        <v>10.3</v>
      </c>
      <c r="G24" s="40">
        <v>11.6</v>
      </c>
      <c r="H24" s="40">
        <v>7.7</v>
      </c>
      <c r="I24" s="35">
        <v>3.2</v>
      </c>
      <c r="J24" s="40">
        <v>-2.2000000000000002</v>
      </c>
      <c r="K24" s="40">
        <v>-2.2000000000000002</v>
      </c>
      <c r="L24" s="40">
        <v>-3.4</v>
      </c>
      <c r="M24" s="35">
        <v>1.6</v>
      </c>
      <c r="N24" s="35">
        <v>0.5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12</v>
      </c>
      <c r="B25" s="34">
        <v>0.2</v>
      </c>
      <c r="C25" s="40">
        <v>7.5</v>
      </c>
      <c r="D25" s="40">
        <v>7.3</v>
      </c>
      <c r="E25" s="35">
        <v>-1.7</v>
      </c>
      <c r="F25" s="48">
        <v>10.3</v>
      </c>
      <c r="G25" s="40">
        <v>10.3</v>
      </c>
      <c r="H25" s="40">
        <v>6.4</v>
      </c>
      <c r="I25" s="35">
        <v>2.6</v>
      </c>
      <c r="J25" s="40">
        <v>-2.4</v>
      </c>
      <c r="K25" s="40">
        <v>-2.5</v>
      </c>
      <c r="L25" s="40">
        <v>-3.3</v>
      </c>
      <c r="M25" s="35">
        <v>1.4</v>
      </c>
      <c r="N25" s="35">
        <v>1.9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13</v>
      </c>
      <c r="B26" s="38" t="s">
        <v>16</v>
      </c>
      <c r="C26" s="38" t="s">
        <v>16</v>
      </c>
      <c r="D26" s="38" t="s">
        <v>16</v>
      </c>
      <c r="E26" s="38" t="s">
        <v>16</v>
      </c>
      <c r="F26" s="47" t="s">
        <v>16</v>
      </c>
      <c r="G26" s="38" t="s">
        <v>16</v>
      </c>
      <c r="H26" s="38" t="s">
        <v>16</v>
      </c>
      <c r="I26" s="39" t="s">
        <v>16</v>
      </c>
      <c r="J26" s="38" t="s">
        <v>16</v>
      </c>
      <c r="K26" s="38" t="s">
        <v>16</v>
      </c>
      <c r="L26" s="38" t="s">
        <v>16</v>
      </c>
      <c r="M26" s="39" t="s">
        <v>16</v>
      </c>
      <c r="N26" s="39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49"/>
      <c r="C27" s="56"/>
      <c r="D27" s="56"/>
      <c r="E27" s="50"/>
      <c r="F27" s="52"/>
      <c r="G27" s="51"/>
      <c r="H27" s="51"/>
      <c r="I27" s="21"/>
      <c r="J27" s="51"/>
      <c r="K27" s="51"/>
      <c r="L27" s="51"/>
      <c r="M27" s="21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" t="s">
        <v>19</v>
      </c>
      <c r="B28" s="24"/>
      <c r="C28" s="24"/>
      <c r="D28" s="24"/>
      <c r="E28" s="24"/>
      <c r="N28" s="24" t="s">
        <v>15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F53" s="4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F54" s="4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F55" s="4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F56" s="4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F57" s="4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F58" s="4"/>
      <c r="G58" s="4"/>
      <c r="H58" s="4"/>
      <c r="I58" s="4"/>
      <c r="J58" s="4"/>
      <c r="K58" s="4"/>
      <c r="L58" s="4"/>
      <c r="M58" s="4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59055118110236227" bottom="0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85BC79-E637-4916-B898-39EB01CBB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2020-05-20T03:30:57Z</cp:lastPrinted>
  <dcterms:modified xsi:type="dcterms:W3CDTF">2020-05-20T03:32:10Z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ab19d34b-eb84-4dcb-894c-c1073a475f6d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2020-05-25T09:26:11.5974985Z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