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48" windowWidth="21252" windowHeight="9276"/>
  </bookViews>
  <sheets>
    <sheet name="TableA1.5" sheetId="1" r:id="rId1"/>
  </sheets>
  <definedNames>
    <definedName name="_AMO_UniqueIdentifier" hidden="1">"'3835bbd5-e052-4a36-a808-ae3e173401bb'"</definedName>
  </definedNames>
  <calcPr calcId="162913"/>
</workbook>
</file>

<file path=xl/calcChain.xml><?xml version="1.0" encoding="utf-8"?>
<calcChain xmlns="http://schemas.openxmlformats.org/spreadsheetml/2006/main">
  <c r="Q15" i="1" l="1"/>
  <c r="Q17" i="1"/>
  <c r="P15" i="1"/>
  <c r="P17" i="1"/>
  <c r="O15" i="1"/>
  <c r="O17" i="1"/>
</calcChain>
</file>

<file path=xl/sharedStrings.xml><?xml version="1.0" encoding="utf-8"?>
<sst xmlns="http://schemas.openxmlformats.org/spreadsheetml/2006/main" count="72" uniqueCount="20">
  <si>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</si>
  <si>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</si>
  <si>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</si>
  <si>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</si>
  <si>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</si>
  <si>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</si>
  <si>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</si>
  <si>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</si>
  <si>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</si>
  <si>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</si>
  <si>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</si>
  <si>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</si>
  <si>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</si>
  <si>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</si>
  <si>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</si>
  <si>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>Source: Singapore Department of Statistics</t>
  </si>
  <si>
    <t xml:space="preserve">         na  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</si>
  <si>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</si>
  <si>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Million Dollars</t>
  </si>
  <si>
    <t>Note: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</si>
</sst>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_)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1" fillId="0" borderId="5" xfId="4" applyFont="1" applyFill="1" applyBorder="1" applyAlignment="1">
      <alignment horizontal="center" vertical="center"/>
    </xf>
    <xf numFmtId="165" fontId="13" fillId="0" borderId="15" xfId="0" applyNumberFormat="1" applyFont="1" applyBorder="1" applyAlignment="1">
      <alignment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15" xfId="0" applyNumberFormat="1" applyFont="1" applyFill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vertical="center"/>
    </xf>
    <xf numFmtId="165" fontId="4" fillId="0" borderId="8" xfId="1" applyNumberFormat="1" applyFont="1" applyBorder="1" applyAlignment="1">
      <alignment vertical="center"/>
    </xf>
    <xf numFmtId="165" fontId="4" fillId="0" borderId="8" xfId="0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165" fontId="1" fillId="0" borderId="5" xfId="4" applyNumberFormat="1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zoomScaleNormal="100" workbookViewId="0">
      <selection activeCell="A8" sqref="A8"/>
    </sheetView>
  </sheetViews>
  <sheetFormatPr defaultColWidth="9.109375" defaultRowHeight="11.4"/>
  <cols>
    <col min="1" max="1" width="30.33203125" style="4" customWidth="1"/>
    <col min="2" max="2" width="9.88671875" style="3" customWidth="1"/>
    <col min="3" max="14" width="9.6640625" style="3" customWidth="1"/>
    <col min="15" max="15" width="9.88671875" style="3" customWidth="1"/>
    <col min="16" max="16" width="10.5546875" style="3" customWidth="1"/>
    <col min="17" max="17" width="10.88671875" style="4" customWidth="1"/>
    <col min="18" max="51" width="9.109375" style="4"/>
    <col min="52" max="16384" width="9.109375" style="5"/>
  </cols>
  <sheetData>
    <row r="1" spans="1:51" ht="25.5" customHeight="1">
      <c r="A1" s="1" t="s">
        <v>17</v>
      </c>
      <c r="B1" s="2"/>
      <c r="C1" s="2"/>
      <c r="D1" s="2"/>
      <c r="E1" s="2"/>
    </row>
    <row r="2" spans="1:51" s="8" customFormat="1" ht="15" customHeight="1">
      <c r="A2" s="6"/>
      <c r="B2" s="59"/>
      <c r="C2" s="57"/>
      <c r="D2" s="57" t="s">
        <v>0</v>
      </c>
      <c r="E2" s="58"/>
      <c r="F2" s="68">
        <v>2017</v>
      </c>
      <c r="G2" s="69"/>
      <c r="H2" s="70">
        <v>2018</v>
      </c>
      <c r="I2" s="68"/>
      <c r="J2" s="68"/>
      <c r="K2" s="69"/>
      <c r="L2" s="70">
        <v>2019</v>
      </c>
      <c r="M2" s="68"/>
      <c r="N2" s="69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2015</v>
      </c>
      <c r="C3" s="10">
        <v>2016</v>
      </c>
      <c r="D3" s="11">
        <v>2017</v>
      </c>
      <c r="E3" s="12">
        <v>2018</v>
      </c>
      <c r="F3" s="11" t="s">
        <v>3</v>
      </c>
      <c r="G3" s="13" t="s">
        <v>4</v>
      </c>
      <c r="H3" s="11" t="s">
        <v>1</v>
      </c>
      <c r="I3" s="11" t="s">
        <v>2</v>
      </c>
      <c r="J3" s="11" t="s">
        <v>3</v>
      </c>
      <c r="K3" s="13" t="s">
        <v>4</v>
      </c>
      <c r="L3" s="60" t="s">
        <v>1</v>
      </c>
      <c r="M3" s="11" t="s">
        <v>2</v>
      </c>
      <c r="N3" s="12" t="s">
        <v>3</v>
      </c>
    </row>
    <row r="4" spans="1:51" ht="15" customHeight="1">
      <c r="A4" s="14"/>
      <c r="B4" s="62" t="s">
        <v>18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1" s="4" customFormat="1" ht="1.95" customHeight="1">
      <c r="A5" s="9"/>
      <c r="B5" s="15"/>
      <c r="C5" s="15"/>
      <c r="D5" s="17"/>
      <c r="E5" s="16"/>
      <c r="F5" s="17"/>
      <c r="G5" s="16"/>
      <c r="H5" s="44"/>
      <c r="I5" s="17"/>
      <c r="J5" s="53"/>
      <c r="K5" s="16"/>
      <c r="L5" s="61"/>
      <c r="M5" s="53"/>
      <c r="N5" s="18"/>
      <c r="O5" s="3"/>
      <c r="P5" s="3"/>
    </row>
    <row r="6" spans="1:51" ht="19.2" customHeight="1">
      <c r="A6" s="19" t="s">
        <v>5</v>
      </c>
      <c r="B6" s="28">
        <v>423444.1</v>
      </c>
      <c r="C6" s="28">
        <v>435987.9</v>
      </c>
      <c r="D6" s="28">
        <v>452118.5</v>
      </c>
      <c r="E6" s="29">
        <v>466312.6</v>
      </c>
      <c r="F6" s="30">
        <v>114348.9</v>
      </c>
      <c r="G6" s="31">
        <v>116376.7</v>
      </c>
      <c r="H6" s="45">
        <v>114621.1</v>
      </c>
      <c r="I6" s="30">
        <v>116529.8</v>
      </c>
      <c r="J6" s="30">
        <v>117273.8</v>
      </c>
      <c r="K6" s="31">
        <v>117887.9</v>
      </c>
      <c r="L6" s="45">
        <v>115885.9</v>
      </c>
      <c r="M6" s="30">
        <v>116746.9</v>
      </c>
      <c r="N6" s="31">
        <v>117916.5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6</v>
      </c>
      <c r="B7" s="32">
        <v>157343.70000000001</v>
      </c>
      <c r="C7" s="32">
        <v>161642.6</v>
      </c>
      <c r="D7" s="32">
        <v>167107.1</v>
      </c>
      <c r="E7" s="33">
        <v>171701.1</v>
      </c>
      <c r="F7" s="30">
        <v>41022.6</v>
      </c>
      <c r="G7" s="31">
        <v>43986.6</v>
      </c>
      <c r="H7" s="45">
        <v>41961.7</v>
      </c>
      <c r="I7" s="30">
        <v>42714.5</v>
      </c>
      <c r="J7" s="30">
        <v>42083.7</v>
      </c>
      <c r="K7" s="31">
        <v>44941.3</v>
      </c>
      <c r="L7" s="45">
        <v>44235.3</v>
      </c>
      <c r="M7" s="30">
        <v>44097.9</v>
      </c>
      <c r="N7" s="31">
        <v>44123.9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7</v>
      </c>
      <c r="B8" s="32">
        <v>43152.800000000003</v>
      </c>
      <c r="C8" s="32">
        <v>44734.1</v>
      </c>
      <c r="D8" s="32">
        <v>46725.599999999999</v>
      </c>
      <c r="E8" s="33">
        <v>48621.7</v>
      </c>
      <c r="F8" s="30">
        <v>11483.5</v>
      </c>
      <c r="G8" s="31">
        <v>11780.8</v>
      </c>
      <c r="H8" s="45">
        <v>13875.9</v>
      </c>
      <c r="I8" s="30">
        <v>10866</v>
      </c>
      <c r="J8" s="30">
        <v>11651.4</v>
      </c>
      <c r="K8" s="31">
        <v>12228.4</v>
      </c>
      <c r="L8" s="45">
        <v>14283</v>
      </c>
      <c r="M8" s="30">
        <v>11109.8</v>
      </c>
      <c r="N8" s="31">
        <v>11839.8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8</v>
      </c>
      <c r="B9" s="32">
        <v>115271.1</v>
      </c>
      <c r="C9" s="32">
        <v>116538.3</v>
      </c>
      <c r="D9" s="32">
        <v>123955</v>
      </c>
      <c r="E9" s="33">
        <v>119020.5</v>
      </c>
      <c r="F9" s="30">
        <v>30513.599999999999</v>
      </c>
      <c r="G9" s="31">
        <v>32753.7</v>
      </c>
      <c r="H9" s="45">
        <v>28403.5</v>
      </c>
      <c r="I9" s="30">
        <v>31070.1</v>
      </c>
      <c r="J9" s="30">
        <v>28226</v>
      </c>
      <c r="K9" s="31">
        <v>31320.799999999999</v>
      </c>
      <c r="L9" s="45">
        <v>28447.7</v>
      </c>
      <c r="M9" s="30">
        <v>30909</v>
      </c>
      <c r="N9" s="31">
        <v>28993.1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9</v>
      </c>
      <c r="B10" s="32">
        <v>-7914.5</v>
      </c>
      <c r="C10" s="32">
        <v>1808.6</v>
      </c>
      <c r="D10" s="32">
        <v>8119.2</v>
      </c>
      <c r="E10" s="33">
        <v>10297.5</v>
      </c>
      <c r="F10" s="30">
        <v>1734.9</v>
      </c>
      <c r="G10" s="31">
        <v>3755.4</v>
      </c>
      <c r="H10" s="45">
        <v>1499.1</v>
      </c>
      <c r="I10" s="30">
        <v>2097</v>
      </c>
      <c r="J10" s="30">
        <v>3293.8</v>
      </c>
      <c r="K10" s="31">
        <v>3407.6</v>
      </c>
      <c r="L10" s="45">
        <v>2043.8</v>
      </c>
      <c r="M10" s="30">
        <v>2024.5</v>
      </c>
      <c r="N10" s="31">
        <v>2048.6999999999998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10</v>
      </c>
      <c r="B11" s="32">
        <v>115591</v>
      </c>
      <c r="C11" s="32">
        <v>115381.7</v>
      </c>
      <c r="D11" s="32">
        <v>110431</v>
      </c>
      <c r="E11" s="33">
        <v>119528.1</v>
      </c>
      <c r="F11" s="30">
        <v>29274</v>
      </c>
      <c r="G11" s="31">
        <v>25884.6</v>
      </c>
      <c r="H11" s="45">
        <v>28732</v>
      </c>
      <c r="I11" s="30">
        <v>31804.1</v>
      </c>
      <c r="J11" s="30">
        <v>31659.599999999999</v>
      </c>
      <c r="K11" s="31">
        <v>27332.400000000001</v>
      </c>
      <c r="L11" s="45">
        <v>28835.3</v>
      </c>
      <c r="M11" s="30">
        <v>30751.599999999999</v>
      </c>
      <c r="N11" s="31">
        <v>31051.7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11</v>
      </c>
      <c r="B12" s="32">
        <v>755359.1</v>
      </c>
      <c r="C12" s="32">
        <v>755726.9</v>
      </c>
      <c r="D12" s="32">
        <v>799082.6</v>
      </c>
      <c r="E12" s="33">
        <v>840223.9</v>
      </c>
      <c r="F12" s="30">
        <v>204554.3</v>
      </c>
      <c r="G12" s="31">
        <v>207323.6</v>
      </c>
      <c r="H12" s="45">
        <v>203878.5</v>
      </c>
      <c r="I12" s="30">
        <v>212796</v>
      </c>
      <c r="J12" s="30">
        <v>213220.9</v>
      </c>
      <c r="K12" s="31">
        <v>210328.5</v>
      </c>
      <c r="L12" s="45">
        <v>199047.9</v>
      </c>
      <c r="M12" s="30">
        <v>210263.2</v>
      </c>
      <c r="N12" s="31">
        <v>206336.1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12</v>
      </c>
      <c r="B13" s="32">
        <v>639768.1</v>
      </c>
      <c r="C13" s="32">
        <v>640345.19999999995</v>
      </c>
      <c r="D13" s="32">
        <v>688651.6</v>
      </c>
      <c r="E13" s="33">
        <v>720695.8</v>
      </c>
      <c r="F13" s="30">
        <v>175280.3</v>
      </c>
      <c r="G13" s="31">
        <v>181439</v>
      </c>
      <c r="H13" s="45">
        <v>175146.5</v>
      </c>
      <c r="I13" s="30">
        <v>180991.9</v>
      </c>
      <c r="J13" s="30">
        <v>181561.3</v>
      </c>
      <c r="K13" s="31">
        <v>182996.1</v>
      </c>
      <c r="L13" s="45">
        <v>170212.6</v>
      </c>
      <c r="M13" s="30">
        <v>179511.6</v>
      </c>
      <c r="N13" s="31">
        <v>175284.4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13</v>
      </c>
      <c r="B14" s="32">
        <v>0</v>
      </c>
      <c r="C14" s="32">
        <v>-4117.5</v>
      </c>
      <c r="D14" s="32">
        <v>-4836</v>
      </c>
      <c r="E14" s="33">
        <v>-3984.8</v>
      </c>
      <c r="F14" s="30">
        <v>193.7</v>
      </c>
      <c r="G14" s="31">
        <v>-2076.6999999999998</v>
      </c>
      <c r="H14" s="45">
        <v>-88.5</v>
      </c>
      <c r="I14" s="30">
        <v>-2169.5</v>
      </c>
      <c r="J14" s="30">
        <v>-32.799999999999997</v>
      </c>
      <c r="K14" s="31">
        <v>-1694</v>
      </c>
      <c r="L14" s="45">
        <v>-2146.1999999999998</v>
      </c>
      <c r="M14" s="30">
        <v>-2240.4</v>
      </c>
      <c r="N14" s="31">
        <v>-285.60000000000002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5" customHeight="1">
      <c r="A15" s="9"/>
      <c r="B15" s="34"/>
      <c r="C15" s="34"/>
      <c r="D15" s="55"/>
      <c r="E15" s="41"/>
      <c r="F15" s="43"/>
      <c r="G15" s="42"/>
      <c r="H15" s="54"/>
      <c r="I15" s="43"/>
      <c r="J15" s="43"/>
      <c r="K15" s="42"/>
      <c r="L15" s="54"/>
      <c r="M15" s="43"/>
      <c r="N15" s="42"/>
      <c r="O15" s="20">
        <f t="shared" ref="O15:O17" si="0">ROUND(L15,1)</f>
        <v>0</v>
      </c>
      <c r="P15" s="20">
        <f t="shared" ref="P15:Q17" si="1">ROUND(M15,1)</f>
        <v>0</v>
      </c>
      <c r="Q15" s="20">
        <f t="shared" si="1"/>
        <v>0</v>
      </c>
      <c r="R15" s="20"/>
      <c r="V15" s="20"/>
      <c r="W15" s="20"/>
    </row>
    <row r="16" spans="1:51" ht="15" customHeight="1">
      <c r="A16" s="22"/>
      <c r="B16" s="65" t="s">
        <v>14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  <c r="O16" s="20"/>
      <c r="P16" s="20"/>
      <c r="Q16" s="20"/>
      <c r="R16" s="20"/>
    </row>
    <row r="17" spans="1:51" ht="1.95" customHeight="1">
      <c r="A17" s="23"/>
      <c r="B17" s="26"/>
      <c r="C17" s="26"/>
      <c r="D17" s="26"/>
      <c r="E17" s="27"/>
      <c r="F17" s="26"/>
      <c r="G17" s="27"/>
      <c r="H17" s="25"/>
      <c r="I17" s="26"/>
      <c r="J17" s="26"/>
      <c r="K17" s="27"/>
      <c r="L17" s="26"/>
      <c r="M17" s="26"/>
      <c r="N17" s="27"/>
      <c r="O17" s="20">
        <f t="shared" si="0"/>
        <v>0</v>
      </c>
      <c r="P17" s="20">
        <f t="shared" si="1"/>
        <v>0</v>
      </c>
      <c r="Q17" s="20">
        <f t="shared" si="1"/>
        <v>0</v>
      </c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9" t="s">
        <v>5</v>
      </c>
      <c r="B18" s="34">
        <v>2.9</v>
      </c>
      <c r="C18" s="34">
        <v>3</v>
      </c>
      <c r="D18" s="40">
        <v>3.7</v>
      </c>
      <c r="E18" s="35">
        <v>3.1</v>
      </c>
      <c r="F18" s="37">
        <v>4.5999999999999996</v>
      </c>
      <c r="G18" s="36">
        <v>3.6</v>
      </c>
      <c r="H18" s="46">
        <v>4.5999999999999996</v>
      </c>
      <c r="I18" s="37">
        <v>4.2</v>
      </c>
      <c r="J18" s="37">
        <v>2.6</v>
      </c>
      <c r="K18" s="36">
        <v>1.3</v>
      </c>
      <c r="L18" s="37">
        <v>1.1000000000000001</v>
      </c>
      <c r="M18" s="37">
        <v>0.2</v>
      </c>
      <c r="N18" s="36">
        <v>0.5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6</v>
      </c>
      <c r="B19" s="34">
        <v>5.2</v>
      </c>
      <c r="C19" s="34">
        <v>2.7</v>
      </c>
      <c r="D19" s="40">
        <v>3.4</v>
      </c>
      <c r="E19" s="35">
        <v>2.7</v>
      </c>
      <c r="F19" s="37">
        <v>4.5</v>
      </c>
      <c r="G19" s="36">
        <v>5.8</v>
      </c>
      <c r="H19" s="46">
        <v>3.2</v>
      </c>
      <c r="I19" s="37">
        <v>3.1</v>
      </c>
      <c r="J19" s="37">
        <v>2.6</v>
      </c>
      <c r="K19" s="36">
        <v>2.2000000000000002</v>
      </c>
      <c r="L19" s="37">
        <v>5.4</v>
      </c>
      <c r="M19" s="37">
        <v>3.2</v>
      </c>
      <c r="N19" s="36">
        <v>4.8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7</v>
      </c>
      <c r="B20" s="34">
        <v>8.9</v>
      </c>
      <c r="C20" s="34">
        <v>3.7</v>
      </c>
      <c r="D20" s="40">
        <v>4.5</v>
      </c>
      <c r="E20" s="35">
        <v>4.0999999999999996</v>
      </c>
      <c r="F20" s="37">
        <v>8.3000000000000007</v>
      </c>
      <c r="G20" s="36">
        <v>1.9</v>
      </c>
      <c r="H20" s="46">
        <v>7.3</v>
      </c>
      <c r="I20" s="37">
        <v>3.2</v>
      </c>
      <c r="J20" s="37">
        <v>1.5</v>
      </c>
      <c r="K20" s="36">
        <v>3.8</v>
      </c>
      <c r="L20" s="37">
        <v>2.9</v>
      </c>
      <c r="M20" s="37">
        <v>2.2000000000000002</v>
      </c>
      <c r="N20" s="36">
        <v>1.6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8</v>
      </c>
      <c r="B21" s="34">
        <v>2</v>
      </c>
      <c r="C21" s="34">
        <v>1.1000000000000001</v>
      </c>
      <c r="D21" s="40">
        <v>6.4</v>
      </c>
      <c r="E21" s="35">
        <v>-4</v>
      </c>
      <c r="F21" s="37">
        <v>7.1</v>
      </c>
      <c r="G21" s="36">
        <v>6.6</v>
      </c>
      <c r="H21" s="46">
        <v>-2.6</v>
      </c>
      <c r="I21" s="37">
        <v>-1.5</v>
      </c>
      <c r="J21" s="37">
        <v>-7.5</v>
      </c>
      <c r="K21" s="36">
        <v>-4.4000000000000004</v>
      </c>
      <c r="L21" s="37">
        <v>0.2</v>
      </c>
      <c r="M21" s="37">
        <v>-0.5</v>
      </c>
      <c r="N21" s="36">
        <v>2.7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9</v>
      </c>
      <c r="B22" s="38" t="s">
        <v>16</v>
      </c>
      <c r="C22" s="38" t="s">
        <v>16</v>
      </c>
      <c r="D22" s="38" t="s">
        <v>16</v>
      </c>
      <c r="E22" s="39" t="s">
        <v>16</v>
      </c>
      <c r="F22" s="38" t="s">
        <v>16</v>
      </c>
      <c r="G22" s="39" t="s">
        <v>16</v>
      </c>
      <c r="H22" s="47" t="s">
        <v>16</v>
      </c>
      <c r="I22" s="38" t="s">
        <v>16</v>
      </c>
      <c r="J22" s="38" t="s">
        <v>16</v>
      </c>
      <c r="K22" s="39" t="s">
        <v>16</v>
      </c>
      <c r="L22" s="38" t="s">
        <v>16</v>
      </c>
      <c r="M22" s="38" t="s">
        <v>16</v>
      </c>
      <c r="N22" s="39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10</v>
      </c>
      <c r="B23" s="38" t="s">
        <v>16</v>
      </c>
      <c r="C23" s="38" t="s">
        <v>16</v>
      </c>
      <c r="D23" s="38" t="s">
        <v>16</v>
      </c>
      <c r="E23" s="39" t="s">
        <v>16</v>
      </c>
      <c r="F23" s="38" t="s">
        <v>16</v>
      </c>
      <c r="G23" s="39" t="s">
        <v>16</v>
      </c>
      <c r="H23" s="47" t="s">
        <v>16</v>
      </c>
      <c r="I23" s="38" t="s">
        <v>16</v>
      </c>
      <c r="J23" s="38" t="s">
        <v>16</v>
      </c>
      <c r="K23" s="39" t="s">
        <v>16</v>
      </c>
      <c r="L23" s="38" t="s">
        <v>16</v>
      </c>
      <c r="M23" s="38" t="s">
        <v>16</v>
      </c>
      <c r="N23" s="39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11</v>
      </c>
      <c r="B24" s="34">
        <v>5</v>
      </c>
      <c r="C24" s="34">
        <v>0</v>
      </c>
      <c r="D24" s="40">
        <v>5.7</v>
      </c>
      <c r="E24" s="35">
        <v>5.0999999999999996</v>
      </c>
      <c r="F24" s="40">
        <v>6.6</v>
      </c>
      <c r="G24" s="35">
        <v>6.8</v>
      </c>
      <c r="H24" s="48">
        <v>7.1</v>
      </c>
      <c r="I24" s="40">
        <v>8.1</v>
      </c>
      <c r="J24" s="40">
        <v>4.2</v>
      </c>
      <c r="K24" s="35">
        <v>1.4</v>
      </c>
      <c r="L24" s="40">
        <v>-2.4</v>
      </c>
      <c r="M24" s="40">
        <v>-1.2</v>
      </c>
      <c r="N24" s="35">
        <v>-3.2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12</v>
      </c>
      <c r="B25" s="34">
        <v>3.4</v>
      </c>
      <c r="C25" s="34">
        <v>0.1</v>
      </c>
      <c r="D25" s="40">
        <v>7.5</v>
      </c>
      <c r="E25" s="35">
        <v>4.7</v>
      </c>
      <c r="F25" s="40">
        <v>10.5</v>
      </c>
      <c r="G25" s="35">
        <v>8.4</v>
      </c>
      <c r="H25" s="48">
        <v>7.2</v>
      </c>
      <c r="I25" s="40">
        <v>7.4</v>
      </c>
      <c r="J25" s="40">
        <v>3.6</v>
      </c>
      <c r="K25" s="35">
        <v>0.9</v>
      </c>
      <c r="L25" s="40">
        <v>-2.8</v>
      </c>
      <c r="M25" s="40">
        <v>-0.8</v>
      </c>
      <c r="N25" s="35">
        <v>-3.5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13</v>
      </c>
      <c r="B26" s="38" t="s">
        <v>16</v>
      </c>
      <c r="C26" s="38" t="s">
        <v>16</v>
      </c>
      <c r="D26" s="38" t="s">
        <v>16</v>
      </c>
      <c r="E26" s="39" t="s">
        <v>16</v>
      </c>
      <c r="F26" s="38" t="s">
        <v>16</v>
      </c>
      <c r="G26" s="39" t="s">
        <v>16</v>
      </c>
      <c r="H26" s="47" t="s">
        <v>16</v>
      </c>
      <c r="I26" s="38" t="s">
        <v>16</v>
      </c>
      <c r="J26" s="38" t="s">
        <v>16</v>
      </c>
      <c r="K26" s="39" t="s">
        <v>16</v>
      </c>
      <c r="L26" s="38" t="s">
        <v>16</v>
      </c>
      <c r="M26" s="38" t="s">
        <v>16</v>
      </c>
      <c r="N26" s="39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4"/>
      <c r="B27" s="49"/>
      <c r="C27" s="49"/>
      <c r="D27" s="56"/>
      <c r="E27" s="50"/>
      <c r="F27" s="51"/>
      <c r="G27" s="21"/>
      <c r="H27" s="52"/>
      <c r="I27" s="51"/>
      <c r="J27" s="51"/>
      <c r="K27" s="21"/>
      <c r="L27" s="51"/>
      <c r="M27" s="51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5" t="s">
        <v>19</v>
      </c>
      <c r="B28" s="24"/>
      <c r="C28" s="24"/>
      <c r="D28" s="24"/>
      <c r="E28" s="24"/>
      <c r="N28" s="24" t="s">
        <v>15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F33" s="4"/>
      <c r="G33" s="4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F34" s="4"/>
      <c r="G34" s="4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F35" s="4"/>
      <c r="G35" s="4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F36" s="4"/>
      <c r="G36" s="4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F37" s="4"/>
      <c r="G37" s="4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F38" s="4"/>
      <c r="G38" s="4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F39" s="4"/>
      <c r="G39" s="4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F41" s="4"/>
      <c r="G41" s="4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F42" s="4"/>
      <c r="G42" s="4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F43" s="4"/>
      <c r="G43" s="4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F44" s="4"/>
      <c r="G44" s="4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F45" s="4"/>
      <c r="G45" s="4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F46" s="4"/>
      <c r="G46" s="4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F47" s="4"/>
      <c r="G47" s="4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F48" s="4"/>
      <c r="G48" s="4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F49" s="4"/>
      <c r="G49" s="4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F50" s="4"/>
      <c r="G50" s="4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F51" s="4"/>
      <c r="G51" s="4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F52" s="4"/>
      <c r="G52" s="4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F53" s="4"/>
      <c r="G53" s="4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F54" s="4"/>
      <c r="G54" s="4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F55" s="4"/>
      <c r="G55" s="4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F56" s="4"/>
      <c r="G56" s="4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F57" s="4"/>
      <c r="G57" s="4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F58" s="4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16:N16"/>
    <mergeCell ref="F2:G2"/>
    <mergeCell ref="H2:K2"/>
    <mergeCell ref="L2:N2"/>
  </mergeCells>
  <printOptions horizontalCentered="1"/>
  <pageMargins left="0" right="0" top="0.59055118110236227" bottom="0" header="0.51181102362204722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2019-11-18T01:21:16Z</cp:lastPrinted>
  <dcterms:modified xsi:type="dcterms:W3CDTF">2019-11-18T01:54:33Z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d7796d0e-1b46-4f6e-9be9-0f8f77c6c1e7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2019-11-21T02:00:12.7063654Z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