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ti_qxliu\Documents\Economic Survey\2023\4Q23\Statistical Appendix\Final\"/>
    </mc:Choice>
  </mc:AlternateContent>
  <bookViews>
    <workbookView xWindow="-110" yWindow="-110" windowWidth="19420" windowHeight="10420" xr2:uid="{E4C2BBCA-7FF3-45D5-9260-801C40F8C4BC}"/>
  </bookViews>
  <sheets>
    <sheet name="TableA5.4" sheetId="1" r:id="rId1"/>
  </sheets>
  <definedNames>
    <definedName name="_xlnm.Print_Area" localSheetId="0">TableA5.4!$A$1:$M$34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31" i="1" l="1"/>
  <c r="P31" i="1"/>
  <c r="Q31" i="1"/>
  <c r="R31" i="1"/>
  <c r="S31" i="1"/>
  <c r="T31" i="1"/>
  <c r="U31" i="1"/>
  <c r="V31" i="1"/>
  <c r="W31" i="1"/>
  <c r="X31" i="1"/>
  <c r="Y31" i="1"/>
  <c r="O31" i="1"/>
</calcChain>
</file>

<file path=xl/sharedStrings.xml><?xml version="1.0" encoding="utf-8"?>
<sst xmlns="http://schemas.openxmlformats.org/spreadsheetml/2006/main" count="38" uniqueCount="23">
  <si>
    <t xml:space="preserve"> </t>
  </si>
  <si>
    <t>I</t>
  </si>
  <si>
    <t>II</t>
  </si>
  <si>
    <t>III</t>
  </si>
  <si>
    <t>IV</t>
  </si>
  <si>
    <t xml:space="preserve">Million Dollars </t>
  </si>
  <si>
    <t xml:space="preserve">  TOTAL</t>
  </si>
  <si>
    <t xml:space="preserve">    EU</t>
  </si>
  <si>
    <t xml:space="preserve">    United States</t>
  </si>
  <si>
    <t xml:space="preserve">    Mainland China</t>
  </si>
  <si>
    <t xml:space="preserve">    Malaysia</t>
  </si>
  <si>
    <t xml:space="preserve">    Indonesia</t>
  </si>
  <si>
    <t xml:space="preserve">    Hong Kong</t>
  </si>
  <si>
    <t xml:space="preserve">    Japan</t>
  </si>
  <si>
    <t xml:space="preserve">    Taiwan</t>
  </si>
  <si>
    <t xml:space="preserve">    Thailand </t>
  </si>
  <si>
    <t xml:space="preserve">    Republic of Korea</t>
  </si>
  <si>
    <t>Percentage Change Over Corresponding Period Of Previous Year</t>
  </si>
  <si>
    <t>Note:  The European Union (EU) comprises Austria, Belgium, Bulgaria, Croatia, Cyprus, Czech Rep, Denmark, Estonia, Finland,</t>
  </si>
  <si>
    <t>Source: Enterprise Singapore</t>
  </si>
  <si>
    <t xml:space="preserve">          France, Germany, Greece, Hungary, Ireland, Italy, Latvia, Lithuania, Luxembourg, Malta, Netherlands, Poland,</t>
  </si>
  <si>
    <t xml:space="preserve">          Portugal, Romania, Slovak Rep, Slovenia, Spain and Sweden.</t>
  </si>
  <si>
    <r>
      <t xml:space="preserve">NON-OIL DOMESTIC EXPORTS BY MAJOR MARKETS AT CURRENT PRICES </t>
    </r>
    <r>
      <rPr>
        <sz val="7"/>
        <rFont val="Arial"/>
        <family val="2"/>
      </rPr>
      <t>[TABLE A5.4]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</si>
</sst>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)"/>
    <numFmt numFmtId="165" formatCode="#,##0.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9"/>
      <name val="Arial"/>
      <family val="2"/>
    </font>
    <font>
      <sz val="7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9"/>
      <color indexed="28"/>
      <name val="Arial"/>
      <family val="2"/>
    </font>
    <font>
      <b/>
      <sz val="8"/>
      <color indexed="63"/>
      <name val="Futura Md BT"/>
      <family val="2"/>
    </font>
    <font>
      <sz val="9"/>
      <color indexed="63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8"/>
      <name val="Futura Lt BT"/>
      <family val="2"/>
    </font>
    <font>
      <b/>
      <sz val="9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6" fillId="0" borderId="0"/>
    <xf numFmtId="0" fontId="8" fillId="0" borderId="2">
      <alignment horizontal="center" vertical="center"/>
    </xf>
    <xf numFmtId="0" fontId="12" fillId="0" borderId="2" applyNumberFormat="0">
      <alignment horizontal="center" vertical="center"/>
    </xf>
    <xf numFmtId="0" fontId="12" fillId="0" borderId="2">
      <alignment horizontal="left" vertical="center"/>
    </xf>
  </cellStyleXfs>
  <cellXfs count="55">
    <xf numFmtId="0" fontId="0" fillId="0" borderId="0" xfId="0"/>
    <xf numFmtId="0" fontId="0" fillId="2" borderId="0" xfId="0" applyFill="1"/>
    <xf numFmtId="0" fontId="3" fillId="2" borderId="0" xfId="1" quotePrefix="1" applyFont="1" applyFill="1" applyBorder="1" applyAlignment="1">
      <alignment horizontal="left" vertical="center"/>
    </xf>
    <xf numFmtId="0" fontId="5" fillId="2" borderId="0" xfId="2" applyFont="1" applyFill="1"/>
    <xf numFmtId="0" fontId="7" fillId="2" borderId="1" xfId="3" applyFont="1" applyFill="1" applyBorder="1" applyAlignment="1">
      <alignment vertical="center"/>
    </xf>
    <xf numFmtId="0" fontId="9" fillId="2" borderId="3" xfId="4" applyFont="1" applyFill="1" applyBorder="1">
      <alignment horizontal="center" vertical="center"/>
    </xf>
    <xf numFmtId="0" fontId="10" fillId="2" borderId="3" xfId="4" applyFont="1" applyFill="1" applyBorder="1">
      <alignment horizontal="center" vertical="center"/>
    </xf>
    <xf numFmtId="0" fontId="10" fillId="2" borderId="4" xfId="4" applyFont="1" applyFill="1" applyBorder="1">
      <alignment horizontal="center" vertical="center"/>
    </xf>
    <xf numFmtId="0" fontId="7" fillId="2" borderId="6" xfId="3" applyFont="1" applyFill="1" applyBorder="1" applyAlignment="1">
      <alignment vertical="center"/>
    </xf>
    <xf numFmtId="0" fontId="10" fillId="2" borderId="7" xfId="5" applyFont="1" applyFill="1" applyBorder="1">
      <alignment horizontal="center" vertical="center"/>
    </xf>
    <xf numFmtId="0" fontId="10" fillId="2" borderId="8" xfId="5" applyFont="1" applyFill="1" applyBorder="1">
      <alignment horizontal="center" vertical="center"/>
    </xf>
    <xf numFmtId="0" fontId="10" fillId="2" borderId="8" xfId="4" quotePrefix="1" applyFont="1" applyFill="1" applyBorder="1">
      <alignment horizontal="center" vertical="center"/>
    </xf>
    <xf numFmtId="0" fontId="5" fillId="2" borderId="9" xfId="2" applyFont="1" applyFill="1" applyBorder="1"/>
    <xf numFmtId="0" fontId="11" fillId="2" borderId="6" xfId="6" applyFont="1" applyFill="1" applyBorder="1" applyAlignment="1"/>
    <xf numFmtId="0" fontId="11" fillId="2" borderId="3" xfId="6" applyFont="1" applyFill="1" applyBorder="1" applyAlignment="1">
      <alignment horizontal="center"/>
    </xf>
    <xf numFmtId="0" fontId="11" fillId="2" borderId="4" xfId="6" applyFont="1" applyFill="1" applyBorder="1" applyAlignment="1">
      <alignment horizontal="center"/>
    </xf>
    <xf numFmtId="0" fontId="0" fillId="2" borderId="3" xfId="6" applyFont="1" applyFill="1" applyBorder="1" applyAlignment="1"/>
    <xf numFmtId="0" fontId="0" fillId="2" borderId="4" xfId="6" applyFont="1" applyFill="1" applyBorder="1" applyAlignment="1"/>
    <xf numFmtId="164" fontId="11" fillId="2" borderId="0" xfId="6" applyNumberFormat="1" applyFont="1" applyFill="1" applyBorder="1" applyAlignment="1"/>
    <xf numFmtId="164" fontId="11" fillId="2" borderId="12" xfId="6" applyNumberFormat="1" applyFont="1" applyFill="1" applyBorder="1" applyAlignment="1"/>
    <xf numFmtId="164" fontId="11" fillId="2" borderId="0" xfId="6" applyNumberFormat="1" applyFont="1" applyFill="1" applyBorder="1" applyAlignment="1">
      <alignment horizontal="right"/>
    </xf>
    <xf numFmtId="164" fontId="11" fillId="2" borderId="12" xfId="6" applyNumberFormat="1" applyFont="1" applyFill="1" applyBorder="1" applyAlignment="1">
      <alignment horizontal="right"/>
    </xf>
    <xf numFmtId="165" fontId="11" fillId="2" borderId="0" xfId="6" applyNumberFormat="1" applyFont="1" applyFill="1" applyBorder="1" applyAlignment="1"/>
    <xf numFmtId="165" fontId="11" fillId="2" borderId="8" xfId="6" applyNumberFormat="1" applyFont="1" applyFill="1" applyBorder="1" applyAlignment="1"/>
    <xf numFmtId="0" fontId="0" fillId="2" borderId="0" xfId="6" applyFont="1" applyFill="1" applyBorder="1" applyAlignment="1"/>
    <xf numFmtId="0" fontId="0" fillId="2" borderId="8" xfId="6" applyFont="1" applyFill="1" applyBorder="1" applyAlignment="1"/>
    <xf numFmtId="0" fontId="11" fillId="2" borderId="13" xfId="6" applyFont="1" applyFill="1" applyBorder="1" applyAlignment="1"/>
    <xf numFmtId="0" fontId="11" fillId="2" borderId="14" xfId="6" applyFont="1" applyFill="1" applyBorder="1" applyAlignment="1"/>
    <xf numFmtId="165" fontId="11" fillId="2" borderId="5" xfId="6" applyNumberFormat="1" applyFont="1" applyFill="1" applyBorder="1" applyAlignment="1"/>
    <xf numFmtId="165" fontId="11" fillId="2" borderId="3" xfId="6" applyNumberFormat="1" applyFont="1" applyFill="1" applyBorder="1" applyAlignment="1"/>
    <xf numFmtId="165" fontId="11" fillId="2" borderId="4" xfId="6" applyNumberFormat="1" applyFont="1" applyFill="1" applyBorder="1" applyAlignment="1"/>
    <xf numFmtId="0" fontId="0" fillId="2" borderId="5" xfId="6" applyFont="1" applyFill="1" applyBorder="1" applyAlignment="1"/>
    <xf numFmtId="164" fontId="11" fillId="2" borderId="14" xfId="6" applyNumberFormat="1" applyFont="1" applyFill="1" applyBorder="1" applyAlignment="1"/>
    <xf numFmtId="0" fontId="11" fillId="2" borderId="15" xfId="6" applyFont="1" applyFill="1" applyBorder="1" applyAlignment="1"/>
    <xf numFmtId="0" fontId="11" fillId="2" borderId="7" xfId="6" applyFont="1" applyFill="1" applyBorder="1" applyAlignment="1"/>
    <xf numFmtId="164" fontId="11" fillId="2" borderId="8" xfId="6" applyNumberFormat="1" applyFont="1" applyFill="1" applyBorder="1" applyAlignment="1"/>
    <xf numFmtId="164" fontId="0" fillId="2" borderId="15" xfId="6" applyNumberFormat="1" applyFont="1" applyFill="1" applyBorder="1" applyAlignment="1"/>
    <xf numFmtId="164" fontId="0" fillId="2" borderId="7" xfId="6" applyNumberFormat="1" applyFont="1" applyFill="1" applyBorder="1" applyAlignment="1"/>
    <xf numFmtId="0" fontId="14" fillId="2" borderId="0" xfId="6" applyFont="1" applyFill="1" applyBorder="1" applyAlignment="1"/>
    <xf numFmtId="0" fontId="11" fillId="2" borderId="0" xfId="6" applyFont="1" applyFill="1" applyBorder="1" applyAlignment="1"/>
    <xf numFmtId="0" fontId="14" fillId="2" borderId="0" xfId="6" applyFont="1" applyFill="1" applyBorder="1" applyAlignment="1">
      <alignment horizontal="right"/>
    </xf>
    <xf numFmtId="0" fontId="10" fillId="2" borderId="15" xfId="5" applyFont="1" applyFill="1" applyBorder="1">
      <alignment horizontal="center" vertical="center"/>
    </xf>
    <xf numFmtId="164" fontId="0" fillId="2" borderId="8" xfId="6" applyNumberFormat="1" applyFont="1" applyFill="1" applyBorder="1" applyAlignment="1"/>
    <xf numFmtId="0" fontId="14" fillId="0" borderId="0" xfId="6" applyFont="1" applyBorder="1" applyAlignment="1"/>
    <xf numFmtId="164" fontId="0" fillId="2" borderId="0" xfId="0" applyNumberFormat="1" applyFill="1"/>
    <xf numFmtId="165" fontId="0" fillId="2" borderId="0" xfId="0" applyNumberFormat="1" applyFill="1"/>
    <xf numFmtId="0" fontId="11" fillId="2" borderId="5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3" fillId="2" borderId="10" xfId="2" applyFont="1" applyFill="1" applyBorder="1" applyAlignment="1">
      <alignment horizontal="center"/>
    </xf>
    <xf numFmtId="0" fontId="13" fillId="2" borderId="2" xfId="2" applyFont="1" applyFill="1" applyBorder="1" applyAlignment="1">
      <alignment horizontal="center"/>
    </xf>
    <xf numFmtId="0" fontId="13" fillId="2" borderId="11" xfId="2" applyFont="1" applyFill="1" applyBorder="1" applyAlignment="1">
      <alignment horizontal="center"/>
    </xf>
    <xf numFmtId="165" fontId="3" fillId="2" borderId="10" xfId="6" applyNumberFormat="1" applyFont="1" applyFill="1" applyBorder="1" applyAlignment="1">
      <alignment horizontal="center" vertical="center"/>
    </xf>
    <xf numFmtId="165" fontId="3" fillId="2" borderId="2" xfId="6" applyNumberFormat="1" applyFont="1" applyFill="1" applyAlignment="1">
      <alignment horizontal="center" vertical="center"/>
    </xf>
    <xf numFmtId="165" fontId="3" fillId="2" borderId="11" xfId="6" applyNumberFormat="1" applyFont="1" applyFill="1" applyBorder="1" applyAlignment="1">
      <alignment horizontal="center" vertical="center"/>
    </xf>
  </cellXfs>
  <cellStyles count="7">
    <cellStyle name="2002 1 2" xfId="4" xr:uid="{AB085D57-365A-4BB0-AC7F-1C0C9E07E5F0}"/>
    <cellStyle name="Normal" xfId="0" builtinId="0"/>
    <cellStyle name="Normal 2" xfId="3" xr:uid="{6A05D7B2-68BD-4C43-BB87-AC1B0402DEC6}"/>
    <cellStyle name="Normal 2 2 2" xfId="6" xr:uid="{7CFC6A60-DE8B-4A3C-A738-623F56279C56}"/>
    <cellStyle name="Normal 4 2" xfId="2" xr:uid="{36BA1C56-E13D-4BF4-BFCC-D959EBDD117D}"/>
    <cellStyle name="SUb Hd 2" xfId="5" xr:uid="{6D3CBEDB-95BF-4B99-9C0B-509B1B63F915}"/>
    <cellStyle name="Title 2" xfId="1" xr:uid="{935BB345-3CA6-4148-A6D2-309A614F96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19436-7EFA-4CA4-92F8-B39A087D6518}">
  <dimension ref="A1:AA64"/>
  <sheetViews>
    <sheetView tabSelected="1" zoomScaleNormal="100" workbookViewId="0">
      <selection activeCell="R30" sqref="R30"/>
    </sheetView>
  </sheetViews>
  <sheetFormatPr defaultColWidth="9.1796875" defaultRowHeight="14.5"/>
  <cols>
    <col min="1" max="1" width="16.81640625" style="1" customWidth="1"/>
    <col min="2" max="4" width="9.453125" style="1" bestFit="1" customWidth="1"/>
    <col min="5" max="5" width="9.1796875" style="1"/>
    <col min="6" max="12" width="9.1796875" style="1" bestFit="1" customWidth="1"/>
    <col min="13" max="14" width="9.1796875" style="1"/>
    <col min="15" max="15" width="9.6328125" style="1" bestFit="1" customWidth="1"/>
    <col min="16" max="16" width="9.54296875" style="1" bestFit="1" customWidth="1"/>
    <col min="17" max="16384" width="9.1796875" style="1"/>
  </cols>
  <sheetData>
    <row r="1" spans="1:27">
      <c r="A1" s="2" t="s">
        <v>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27">
      <c r="A2" s="4"/>
      <c r="B2" s="5"/>
      <c r="C2" s="6"/>
      <c r="D2" s="6" t="s">
        <v>0</v>
      </c>
      <c r="E2" s="7"/>
      <c r="F2" s="46">
        <v>2022</v>
      </c>
      <c r="G2" s="47"/>
      <c r="H2" s="47"/>
      <c r="I2" s="48"/>
      <c r="J2" s="46">
        <v>2023</v>
      </c>
      <c r="K2" s="47"/>
      <c r="L2" s="47"/>
      <c r="M2" s="48"/>
    </row>
    <row r="3" spans="1:27">
      <c r="A3" s="8"/>
      <c r="B3" s="9">
        <v>2020</v>
      </c>
      <c r="C3" s="9">
        <v>2021</v>
      </c>
      <c r="D3" s="9">
        <v>2022</v>
      </c>
      <c r="E3" s="10">
        <v>2023</v>
      </c>
      <c r="F3" s="41" t="s">
        <v>1</v>
      </c>
      <c r="G3" s="9" t="s">
        <v>2</v>
      </c>
      <c r="H3" s="9" t="s">
        <v>3</v>
      </c>
      <c r="I3" s="11" t="s">
        <v>4</v>
      </c>
      <c r="J3" s="41" t="s">
        <v>1</v>
      </c>
      <c r="K3" s="9" t="s">
        <v>2</v>
      </c>
      <c r="L3" s="9" t="s">
        <v>3</v>
      </c>
      <c r="M3" s="11" t="s">
        <v>4</v>
      </c>
    </row>
    <row r="4" spans="1:27">
      <c r="A4" s="12"/>
      <c r="B4" s="49" t="s">
        <v>5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1"/>
    </row>
    <row r="5" spans="1:27" ht="3.75" customHeight="1">
      <c r="A5" s="13"/>
      <c r="B5" s="14"/>
      <c r="C5" s="14"/>
      <c r="D5" s="14"/>
      <c r="E5" s="15"/>
      <c r="F5" s="16"/>
      <c r="G5" s="16"/>
      <c r="H5" s="16"/>
      <c r="I5" s="17"/>
      <c r="J5" s="16"/>
      <c r="K5" s="16"/>
      <c r="L5" s="16"/>
      <c r="M5" s="17"/>
    </row>
    <row r="6" spans="1:27">
      <c r="A6" s="13" t="s">
        <v>6</v>
      </c>
      <c r="B6" s="18">
        <v>172424.1</v>
      </c>
      <c r="C6" s="18">
        <v>193352.5</v>
      </c>
      <c r="D6" s="18">
        <v>199207.9</v>
      </c>
      <c r="E6" s="19">
        <v>173170.9</v>
      </c>
      <c r="F6" s="20">
        <v>52330.1</v>
      </c>
      <c r="G6" s="20">
        <v>51460.4</v>
      </c>
      <c r="H6" s="20">
        <v>51570.1</v>
      </c>
      <c r="I6" s="21">
        <v>43847.199999999997</v>
      </c>
      <c r="J6" s="20">
        <v>43871</v>
      </c>
      <c r="K6" s="20">
        <v>44541.8</v>
      </c>
      <c r="L6" s="20">
        <v>41521.699999999997</v>
      </c>
      <c r="M6" s="21">
        <v>43236.4</v>
      </c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</row>
    <row r="7" spans="1:27">
      <c r="A7" s="13" t="s">
        <v>7</v>
      </c>
      <c r="B7" s="18">
        <v>21329.3</v>
      </c>
      <c r="C7" s="18">
        <v>20119.7</v>
      </c>
      <c r="D7" s="18">
        <v>21426.3</v>
      </c>
      <c r="E7" s="19">
        <v>19295</v>
      </c>
      <c r="F7" s="20">
        <v>6134.3</v>
      </c>
      <c r="G7" s="20">
        <v>5116.3999999999996</v>
      </c>
      <c r="H7" s="20">
        <v>5703.3</v>
      </c>
      <c r="I7" s="21">
        <v>4472.3</v>
      </c>
      <c r="J7" s="20">
        <v>5581.9</v>
      </c>
      <c r="K7" s="20">
        <v>5287.2</v>
      </c>
      <c r="L7" s="20">
        <v>4150.7</v>
      </c>
      <c r="M7" s="21">
        <v>4275.1000000000004</v>
      </c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</row>
    <row r="8" spans="1:27">
      <c r="A8" s="13" t="s">
        <v>8</v>
      </c>
      <c r="B8" s="18">
        <v>29950.799999999999</v>
      </c>
      <c r="C8" s="18">
        <v>24064.3</v>
      </c>
      <c r="D8" s="18">
        <v>28545.1</v>
      </c>
      <c r="E8" s="19">
        <v>29454</v>
      </c>
      <c r="F8" s="20">
        <v>8246.5</v>
      </c>
      <c r="G8" s="20">
        <v>6578.5</v>
      </c>
      <c r="H8" s="20">
        <v>7375.4</v>
      </c>
      <c r="I8" s="21">
        <v>6344.7</v>
      </c>
      <c r="J8" s="20">
        <v>8025.5</v>
      </c>
      <c r="K8" s="20">
        <v>7555.4</v>
      </c>
      <c r="L8" s="20">
        <v>7289</v>
      </c>
      <c r="M8" s="21">
        <v>6584.2</v>
      </c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</row>
    <row r="9" spans="1:27">
      <c r="A9" s="13" t="s">
        <v>9</v>
      </c>
      <c r="B9" s="18">
        <v>26373.8</v>
      </c>
      <c r="C9" s="18">
        <v>34052.9</v>
      </c>
      <c r="D9" s="18">
        <v>29587.200000000001</v>
      </c>
      <c r="E9" s="19">
        <v>28091.3</v>
      </c>
      <c r="F9" s="20">
        <v>8277.4</v>
      </c>
      <c r="G9" s="20">
        <v>7938.1</v>
      </c>
      <c r="H9" s="20">
        <v>7236.9</v>
      </c>
      <c r="I9" s="21">
        <v>6134.7</v>
      </c>
      <c r="J9" s="20">
        <v>6414.3</v>
      </c>
      <c r="K9" s="20">
        <v>7559.2</v>
      </c>
      <c r="L9" s="20">
        <v>6458.3</v>
      </c>
      <c r="M9" s="21">
        <v>7659.5</v>
      </c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</row>
    <row r="10" spans="1:27">
      <c r="A10" s="13" t="s">
        <v>10</v>
      </c>
      <c r="B10" s="18">
        <v>12465.9</v>
      </c>
      <c r="C10" s="18">
        <v>14264.7</v>
      </c>
      <c r="D10" s="18">
        <v>15935.1</v>
      </c>
      <c r="E10" s="19">
        <v>12699.6</v>
      </c>
      <c r="F10" s="20">
        <v>4224.7</v>
      </c>
      <c r="G10" s="20">
        <v>4301</v>
      </c>
      <c r="H10" s="20">
        <v>3939.6</v>
      </c>
      <c r="I10" s="21">
        <v>3469.7</v>
      </c>
      <c r="J10" s="20">
        <v>3399.4</v>
      </c>
      <c r="K10" s="20">
        <v>2984.8</v>
      </c>
      <c r="L10" s="20">
        <v>3169.9</v>
      </c>
      <c r="M10" s="21">
        <v>3145.6</v>
      </c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</row>
    <row r="11" spans="1:27">
      <c r="A11" s="13" t="s">
        <v>11</v>
      </c>
      <c r="B11" s="18">
        <v>7294.5</v>
      </c>
      <c r="C11" s="18">
        <v>9108.1</v>
      </c>
      <c r="D11" s="18">
        <v>9928.4</v>
      </c>
      <c r="E11" s="19">
        <v>7460.7</v>
      </c>
      <c r="F11" s="20">
        <v>2352.8000000000002</v>
      </c>
      <c r="G11" s="20">
        <v>2600.8000000000002</v>
      </c>
      <c r="H11" s="20">
        <v>2730.3</v>
      </c>
      <c r="I11" s="21">
        <v>2244.5</v>
      </c>
      <c r="J11" s="20">
        <v>1969.7</v>
      </c>
      <c r="K11" s="20">
        <v>1854.3</v>
      </c>
      <c r="L11" s="20">
        <v>1750.7</v>
      </c>
      <c r="M11" s="21">
        <v>1886</v>
      </c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</row>
    <row r="12" spans="1:27">
      <c r="A12" s="13" t="s">
        <v>12</v>
      </c>
      <c r="B12" s="18">
        <v>9729.6</v>
      </c>
      <c r="C12" s="18">
        <v>11197.4</v>
      </c>
      <c r="D12" s="18">
        <v>9100.2999999999993</v>
      </c>
      <c r="E12" s="19">
        <v>8439.5</v>
      </c>
      <c r="F12" s="20">
        <v>2437.5</v>
      </c>
      <c r="G12" s="20">
        <v>2507.9</v>
      </c>
      <c r="H12" s="20">
        <v>2099</v>
      </c>
      <c r="I12" s="21">
        <v>2055.9</v>
      </c>
      <c r="J12" s="20">
        <v>1458.7</v>
      </c>
      <c r="K12" s="20">
        <v>2140.6</v>
      </c>
      <c r="L12" s="20">
        <v>2398.6999999999998</v>
      </c>
      <c r="M12" s="21">
        <v>2441.4</v>
      </c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</row>
    <row r="13" spans="1:27">
      <c r="A13" s="13" t="s">
        <v>13</v>
      </c>
      <c r="B13" s="18">
        <v>9857.7999999999993</v>
      </c>
      <c r="C13" s="18">
        <v>9149</v>
      </c>
      <c r="D13" s="18">
        <v>10125.4</v>
      </c>
      <c r="E13" s="19">
        <v>8766.2999999999993</v>
      </c>
      <c r="F13" s="20">
        <v>2405.5</v>
      </c>
      <c r="G13" s="20">
        <v>2513.1999999999998</v>
      </c>
      <c r="H13" s="20">
        <v>2536.3000000000002</v>
      </c>
      <c r="I13" s="21">
        <v>2670.4</v>
      </c>
      <c r="J13" s="20">
        <v>2464.3000000000002</v>
      </c>
      <c r="K13" s="20">
        <v>1844.5</v>
      </c>
      <c r="L13" s="20">
        <v>2084.1</v>
      </c>
      <c r="M13" s="21">
        <v>2373.3000000000002</v>
      </c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</row>
    <row r="14" spans="1:27">
      <c r="A14" s="13" t="s">
        <v>14</v>
      </c>
      <c r="B14" s="18">
        <v>11387.9</v>
      </c>
      <c r="C14" s="18">
        <v>14695.5</v>
      </c>
      <c r="D14" s="18">
        <v>15617.9</v>
      </c>
      <c r="E14" s="19">
        <v>10914.6</v>
      </c>
      <c r="F14" s="20">
        <v>3568</v>
      </c>
      <c r="G14" s="20">
        <v>4119.2</v>
      </c>
      <c r="H14" s="20">
        <v>4021.2</v>
      </c>
      <c r="I14" s="21">
        <v>3909.5</v>
      </c>
      <c r="J14" s="20">
        <v>2661.4</v>
      </c>
      <c r="K14" s="20">
        <v>3244.9</v>
      </c>
      <c r="L14" s="20">
        <v>2639.6</v>
      </c>
      <c r="M14" s="21">
        <v>2368.8000000000002</v>
      </c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</row>
    <row r="15" spans="1:27">
      <c r="A15" s="13" t="s">
        <v>15</v>
      </c>
      <c r="B15" s="18">
        <v>7634.4</v>
      </c>
      <c r="C15" s="18">
        <v>7746.9</v>
      </c>
      <c r="D15" s="18">
        <v>7717.7</v>
      </c>
      <c r="E15" s="19">
        <v>7166.6</v>
      </c>
      <c r="F15" s="20">
        <v>1822.9</v>
      </c>
      <c r="G15" s="20">
        <v>2167.4</v>
      </c>
      <c r="H15" s="20">
        <v>2141</v>
      </c>
      <c r="I15" s="21">
        <v>1586.3</v>
      </c>
      <c r="J15" s="20">
        <v>1817.9</v>
      </c>
      <c r="K15" s="20">
        <v>1804.1</v>
      </c>
      <c r="L15" s="20">
        <v>1735.4</v>
      </c>
      <c r="M15" s="21">
        <v>1809.2</v>
      </c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</row>
    <row r="16" spans="1:27">
      <c r="A16" s="13" t="s">
        <v>16</v>
      </c>
      <c r="B16" s="18">
        <v>8045</v>
      </c>
      <c r="C16" s="18">
        <v>10158.299999999999</v>
      </c>
      <c r="D16" s="18">
        <v>10199.200000000001</v>
      </c>
      <c r="E16" s="19">
        <v>8244.9</v>
      </c>
      <c r="F16" s="20">
        <v>2290.1999999999998</v>
      </c>
      <c r="G16" s="20">
        <v>2675.4</v>
      </c>
      <c r="H16" s="20">
        <v>2630.2</v>
      </c>
      <c r="I16" s="21">
        <v>2603.3000000000002</v>
      </c>
      <c r="J16" s="20">
        <v>2143.9</v>
      </c>
      <c r="K16" s="20">
        <v>2304.4</v>
      </c>
      <c r="L16" s="20">
        <v>1764.3</v>
      </c>
      <c r="M16" s="21">
        <v>2032.4</v>
      </c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</row>
    <row r="17" spans="1:27" ht="1.5" customHeight="1">
      <c r="A17" s="13"/>
      <c r="B17" s="22"/>
      <c r="C17" s="22"/>
      <c r="D17" s="22"/>
      <c r="E17" s="23"/>
      <c r="F17" s="24"/>
      <c r="G17" s="24"/>
      <c r="H17" s="24"/>
      <c r="I17" s="25"/>
      <c r="J17" s="24"/>
      <c r="K17" s="24"/>
      <c r="L17" s="24"/>
      <c r="M17" s="25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</row>
    <row r="18" spans="1:27">
      <c r="A18" s="26"/>
      <c r="B18" s="52" t="s">
        <v>17</v>
      </c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</row>
    <row r="19" spans="1:27" ht="1.5" customHeight="1">
      <c r="A19" s="27"/>
      <c r="B19" s="28"/>
      <c r="C19" s="29"/>
      <c r="D19" s="29"/>
      <c r="E19" s="30"/>
      <c r="F19" s="31"/>
      <c r="G19" s="16"/>
      <c r="H19" s="16"/>
      <c r="I19" s="17"/>
      <c r="J19" s="31"/>
      <c r="K19" s="16"/>
      <c r="L19" s="16"/>
      <c r="M19" s="17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</row>
    <row r="20" spans="1:27">
      <c r="A20" s="27" t="s">
        <v>6</v>
      </c>
      <c r="B20" s="32">
        <v>4.3</v>
      </c>
      <c r="C20" s="18">
        <v>12.1</v>
      </c>
      <c r="D20" s="18">
        <v>3</v>
      </c>
      <c r="E20" s="19">
        <v>-13.1</v>
      </c>
      <c r="F20" s="32">
        <v>11.4</v>
      </c>
      <c r="G20" s="18">
        <v>8.9</v>
      </c>
      <c r="H20" s="18">
        <v>7.1</v>
      </c>
      <c r="I20" s="18">
        <v>-14</v>
      </c>
      <c r="J20" s="32">
        <v>-16.2</v>
      </c>
      <c r="K20" s="18">
        <v>-13.4</v>
      </c>
      <c r="L20" s="18">
        <v>-19.5</v>
      </c>
      <c r="M20" s="19">
        <v>-1.4</v>
      </c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</row>
    <row r="21" spans="1:27">
      <c r="A21" s="27" t="s">
        <v>7</v>
      </c>
      <c r="B21" s="32">
        <v>10</v>
      </c>
      <c r="C21" s="18">
        <v>-5.7</v>
      </c>
      <c r="D21" s="18">
        <v>6.5</v>
      </c>
      <c r="E21" s="19">
        <v>-9.9</v>
      </c>
      <c r="F21" s="32">
        <v>24.9</v>
      </c>
      <c r="G21" s="18">
        <v>-5.7</v>
      </c>
      <c r="H21" s="18">
        <v>16.399999999999999</v>
      </c>
      <c r="I21" s="18">
        <v>-8.4</v>
      </c>
      <c r="J21" s="32">
        <v>-9</v>
      </c>
      <c r="K21" s="18">
        <v>3.3</v>
      </c>
      <c r="L21" s="18">
        <v>-27.2</v>
      </c>
      <c r="M21" s="19">
        <v>-4.4000000000000004</v>
      </c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</row>
    <row r="22" spans="1:27">
      <c r="A22" s="27" t="s">
        <v>8</v>
      </c>
      <c r="B22" s="32">
        <v>38.299999999999997</v>
      </c>
      <c r="C22" s="18">
        <v>-19.7</v>
      </c>
      <c r="D22" s="18">
        <v>18.600000000000001</v>
      </c>
      <c r="E22" s="19">
        <v>3.2</v>
      </c>
      <c r="F22" s="32">
        <v>37</v>
      </c>
      <c r="G22" s="18">
        <v>7.2</v>
      </c>
      <c r="H22" s="18">
        <v>26.4</v>
      </c>
      <c r="I22" s="18">
        <v>4.4000000000000004</v>
      </c>
      <c r="J22" s="32">
        <v>-2.7</v>
      </c>
      <c r="K22" s="18">
        <v>14.8</v>
      </c>
      <c r="L22" s="18">
        <v>-1.2</v>
      </c>
      <c r="M22" s="19">
        <v>3.8</v>
      </c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</row>
    <row r="23" spans="1:27">
      <c r="A23" s="27" t="s">
        <v>9</v>
      </c>
      <c r="B23" s="32">
        <v>-8</v>
      </c>
      <c r="C23" s="18">
        <v>29.1</v>
      </c>
      <c r="D23" s="18">
        <v>-13.1</v>
      </c>
      <c r="E23" s="19">
        <v>-5.0999999999999996</v>
      </c>
      <c r="F23" s="32">
        <v>15.4</v>
      </c>
      <c r="G23" s="18">
        <v>-3.1</v>
      </c>
      <c r="H23" s="18">
        <v>-24.6</v>
      </c>
      <c r="I23" s="18">
        <v>-32.5</v>
      </c>
      <c r="J23" s="32">
        <v>-22.5</v>
      </c>
      <c r="K23" s="18">
        <v>-4.8</v>
      </c>
      <c r="L23" s="18">
        <v>-10.8</v>
      </c>
      <c r="M23" s="19">
        <v>24.9</v>
      </c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</row>
    <row r="24" spans="1:27">
      <c r="A24" s="27" t="s">
        <v>10</v>
      </c>
      <c r="B24" s="32">
        <v>-0.7</v>
      </c>
      <c r="C24" s="18">
        <v>14.4</v>
      </c>
      <c r="D24" s="18">
        <v>11.7</v>
      </c>
      <c r="E24" s="19">
        <v>-20.3</v>
      </c>
      <c r="F24" s="32">
        <v>26.2</v>
      </c>
      <c r="G24" s="18">
        <v>29.8</v>
      </c>
      <c r="H24" s="18">
        <v>11.8</v>
      </c>
      <c r="I24" s="18">
        <v>-14.9</v>
      </c>
      <c r="J24" s="32">
        <v>-19.5</v>
      </c>
      <c r="K24" s="18">
        <v>-30.6</v>
      </c>
      <c r="L24" s="18">
        <v>-19.5</v>
      </c>
      <c r="M24" s="19">
        <v>-9.3000000000000007</v>
      </c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</row>
    <row r="25" spans="1:27">
      <c r="A25" s="27" t="s">
        <v>11</v>
      </c>
      <c r="B25" s="32">
        <v>-16.399999999999999</v>
      </c>
      <c r="C25" s="18">
        <v>24.9</v>
      </c>
      <c r="D25" s="18">
        <v>9</v>
      </c>
      <c r="E25" s="19">
        <v>-24.9</v>
      </c>
      <c r="F25" s="32">
        <v>8.9</v>
      </c>
      <c r="G25" s="18">
        <v>24.1</v>
      </c>
      <c r="H25" s="18">
        <v>24.8</v>
      </c>
      <c r="I25" s="18">
        <v>-15.7</v>
      </c>
      <c r="J25" s="32">
        <v>-16.3</v>
      </c>
      <c r="K25" s="18">
        <v>-28.7</v>
      </c>
      <c r="L25" s="18">
        <v>-35.9</v>
      </c>
      <c r="M25" s="19">
        <v>-16</v>
      </c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</row>
    <row r="26" spans="1:27">
      <c r="A26" s="27" t="s">
        <v>12</v>
      </c>
      <c r="B26" s="32">
        <v>-15.1</v>
      </c>
      <c r="C26" s="18">
        <v>15.1</v>
      </c>
      <c r="D26" s="18">
        <v>-18.7</v>
      </c>
      <c r="E26" s="19">
        <v>-7.3</v>
      </c>
      <c r="F26" s="32">
        <v>-14.5</v>
      </c>
      <c r="G26" s="18">
        <v>-11.7</v>
      </c>
      <c r="H26" s="18">
        <v>-18.7</v>
      </c>
      <c r="I26" s="18">
        <v>-29.7</v>
      </c>
      <c r="J26" s="32">
        <v>-40.200000000000003</v>
      </c>
      <c r="K26" s="18">
        <v>-14.6</v>
      </c>
      <c r="L26" s="18">
        <v>14.3</v>
      </c>
      <c r="M26" s="19">
        <v>18.7</v>
      </c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</row>
    <row r="27" spans="1:27">
      <c r="A27" s="27" t="s">
        <v>13</v>
      </c>
      <c r="B27" s="32">
        <v>26.1</v>
      </c>
      <c r="C27" s="18">
        <v>-7.2</v>
      </c>
      <c r="D27" s="18">
        <v>10.7</v>
      </c>
      <c r="E27" s="19">
        <v>-13.4</v>
      </c>
      <c r="F27" s="32">
        <v>15.1</v>
      </c>
      <c r="G27" s="18">
        <v>15</v>
      </c>
      <c r="H27" s="18">
        <v>2.5</v>
      </c>
      <c r="I27" s="18">
        <v>11.3</v>
      </c>
      <c r="J27" s="32">
        <v>2.4</v>
      </c>
      <c r="K27" s="18">
        <v>-26.6</v>
      </c>
      <c r="L27" s="18">
        <v>-17.8</v>
      </c>
      <c r="M27" s="19">
        <v>-11.1</v>
      </c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</row>
    <row r="28" spans="1:27">
      <c r="A28" s="27" t="s">
        <v>14</v>
      </c>
      <c r="B28" s="32">
        <v>15.5</v>
      </c>
      <c r="C28" s="18">
        <v>29</v>
      </c>
      <c r="D28" s="18">
        <v>6.3</v>
      </c>
      <c r="E28" s="19">
        <v>-30.1</v>
      </c>
      <c r="F28" s="32">
        <v>4.9000000000000004</v>
      </c>
      <c r="G28" s="18">
        <v>20.9</v>
      </c>
      <c r="H28" s="18">
        <v>1.6</v>
      </c>
      <c r="I28" s="18">
        <v>-0.5</v>
      </c>
      <c r="J28" s="32">
        <v>-25.4</v>
      </c>
      <c r="K28" s="18">
        <v>-21.2</v>
      </c>
      <c r="L28" s="18">
        <v>-34.4</v>
      </c>
      <c r="M28" s="19">
        <v>-39.4</v>
      </c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</row>
    <row r="29" spans="1:27">
      <c r="A29" s="27" t="s">
        <v>15</v>
      </c>
      <c r="B29" s="32">
        <v>6.8</v>
      </c>
      <c r="C29" s="18">
        <v>1.5</v>
      </c>
      <c r="D29" s="18">
        <v>-0.4</v>
      </c>
      <c r="E29" s="19">
        <v>-7.1</v>
      </c>
      <c r="F29" s="32">
        <v>-11.3</v>
      </c>
      <c r="G29" s="18">
        <v>14.5</v>
      </c>
      <c r="H29" s="18">
        <v>12.3</v>
      </c>
      <c r="I29" s="18">
        <v>-16.100000000000001</v>
      </c>
      <c r="J29" s="32">
        <v>-0.3</v>
      </c>
      <c r="K29" s="18">
        <v>-16.8</v>
      </c>
      <c r="L29" s="18">
        <v>-18.899999999999999</v>
      </c>
      <c r="M29" s="19">
        <v>14</v>
      </c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</row>
    <row r="30" spans="1:27">
      <c r="A30" s="27" t="s">
        <v>16</v>
      </c>
      <c r="B30" s="32">
        <v>27.2</v>
      </c>
      <c r="C30" s="18">
        <v>26.3</v>
      </c>
      <c r="D30" s="18">
        <v>0.4</v>
      </c>
      <c r="E30" s="19">
        <v>-19.2</v>
      </c>
      <c r="F30" s="32">
        <v>-9.1999999999999993</v>
      </c>
      <c r="G30" s="18">
        <v>-6.8</v>
      </c>
      <c r="H30" s="18">
        <v>13.9</v>
      </c>
      <c r="I30" s="18">
        <v>6</v>
      </c>
      <c r="J30" s="32">
        <v>-6.4</v>
      </c>
      <c r="K30" s="18">
        <v>-13.9</v>
      </c>
      <c r="L30" s="18">
        <v>-32.9</v>
      </c>
      <c r="M30" s="19">
        <v>-21.9</v>
      </c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</row>
    <row r="31" spans="1:27" ht="2.25" customHeight="1">
      <c r="A31" s="33"/>
      <c r="B31" s="33"/>
      <c r="C31" s="34"/>
      <c r="D31" s="34"/>
      <c r="E31" s="35"/>
      <c r="F31" s="36"/>
      <c r="G31" s="37"/>
      <c r="H31" s="37"/>
      <c r="I31" s="37"/>
      <c r="J31" s="36"/>
      <c r="K31" s="37"/>
      <c r="L31" s="37"/>
      <c r="M31" s="42"/>
      <c r="O31" s="44">
        <f t="shared" ref="O31" si="0">ROUND(B31,1)</f>
        <v>0</v>
      </c>
      <c r="P31" s="44">
        <f t="shared" ref="P31" si="1">ROUND(C31,1)</f>
        <v>0</v>
      </c>
      <c r="Q31" s="44">
        <f t="shared" ref="Q31" si="2">ROUND(D31,1)</f>
        <v>0</v>
      </c>
      <c r="R31" s="44">
        <f t="shared" ref="R31" si="3">ROUND(E31,1)</f>
        <v>0</v>
      </c>
      <c r="S31" s="44">
        <f t="shared" ref="S31" si="4">ROUND(F31,1)</f>
        <v>0</v>
      </c>
      <c r="T31" s="44">
        <f t="shared" ref="T31" si="5">ROUND(G31,1)</f>
        <v>0</v>
      </c>
      <c r="U31" s="44">
        <f t="shared" ref="U31" si="6">ROUND(H31,1)</f>
        <v>0</v>
      </c>
      <c r="V31" s="44">
        <f t="shared" ref="V31" si="7">ROUND(I31,1)</f>
        <v>0</v>
      </c>
      <c r="W31" s="44">
        <f t="shared" ref="W31" si="8">ROUND(J31,1)</f>
        <v>0</v>
      </c>
      <c r="X31" s="44">
        <f t="shared" ref="X31" si="9">ROUND(K31,1)</f>
        <v>0</v>
      </c>
      <c r="Y31" s="44">
        <f t="shared" ref="Y31:Z31" si="10">ROUND(L31,1)</f>
        <v>0</v>
      </c>
      <c r="Z31" s="44">
        <f t="shared" si="10"/>
        <v>0</v>
      </c>
    </row>
    <row r="32" spans="1:27">
      <c r="A32" s="38" t="s">
        <v>18</v>
      </c>
      <c r="B32" s="38"/>
      <c r="C32" s="38"/>
      <c r="D32" s="38"/>
      <c r="E32" s="38"/>
      <c r="F32" s="40"/>
      <c r="G32" s="40"/>
      <c r="H32" s="40"/>
      <c r="I32" s="40"/>
      <c r="J32" s="40"/>
      <c r="K32" s="40"/>
      <c r="L32" s="40"/>
      <c r="M32" s="40" t="s">
        <v>19</v>
      </c>
    </row>
    <row r="33" spans="1:13">
      <c r="A33" s="38" t="s">
        <v>20</v>
      </c>
      <c r="B33" s="38"/>
      <c r="C33" s="38"/>
      <c r="D33" s="38"/>
      <c r="E33" s="38"/>
      <c r="F33" s="39"/>
      <c r="G33" s="39"/>
      <c r="H33" s="39"/>
      <c r="I33" s="39"/>
    </row>
    <row r="34" spans="1:13">
      <c r="A34" s="43" t="s">
        <v>21</v>
      </c>
      <c r="B34" s="38"/>
      <c r="C34" s="38"/>
      <c r="D34" s="38"/>
      <c r="E34" s="38"/>
      <c r="F34" s="39"/>
      <c r="G34" s="39"/>
      <c r="H34" s="39"/>
      <c r="I34" s="39"/>
      <c r="J34" s="44"/>
      <c r="K34" s="44"/>
      <c r="L34" s="44"/>
      <c r="M34" s="44"/>
    </row>
    <row r="35" spans="1:13">
      <c r="J35" s="44"/>
      <c r="K35" s="44"/>
      <c r="L35" s="44"/>
      <c r="M35" s="44"/>
    </row>
    <row r="36" spans="1:13">
      <c r="E36" s="44"/>
      <c r="J36" s="44"/>
      <c r="K36" s="44"/>
      <c r="L36" s="44"/>
      <c r="M36" s="44"/>
    </row>
    <row r="37" spans="1:13">
      <c r="E37" s="44"/>
      <c r="J37" s="44"/>
      <c r="K37" s="44"/>
      <c r="L37" s="44"/>
      <c r="M37" s="44"/>
    </row>
    <row r="38" spans="1:13">
      <c r="E38" s="44"/>
      <c r="J38" s="44"/>
      <c r="K38" s="44"/>
      <c r="L38" s="44"/>
      <c r="M38" s="44"/>
    </row>
    <row r="39" spans="1:13"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</row>
    <row r="40" spans="1:13"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</row>
    <row r="41" spans="1:13"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</row>
    <row r="42" spans="1:13"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</row>
    <row r="43" spans="1:13"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</row>
    <row r="44" spans="1:13"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</row>
    <row r="45" spans="1:13"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</row>
    <row r="46" spans="1:13"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</row>
    <row r="47" spans="1:13"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</row>
    <row r="48" spans="1:13"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</row>
    <row r="49" spans="2:13"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</row>
    <row r="50" spans="2:13"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</row>
    <row r="51" spans="2:13"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</row>
    <row r="52" spans="2:13"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</row>
    <row r="53" spans="2:13"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</row>
    <row r="54" spans="2:13"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</row>
    <row r="55" spans="2:13"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</row>
    <row r="56" spans="2:13"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</row>
    <row r="57" spans="2:13"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</row>
    <row r="58" spans="2:13"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</row>
    <row r="59" spans="2:13"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</row>
    <row r="60" spans="2:13"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</row>
    <row r="61" spans="2:13"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</row>
    <row r="62" spans="2:13"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</row>
    <row r="63" spans="2:13"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</row>
    <row r="64" spans="2:13"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</row>
  </sheetData>
  <mergeCells count="4">
    <mergeCell ref="F2:I2"/>
    <mergeCell ref="J2:M2"/>
    <mergeCell ref="B4:M4"/>
    <mergeCell ref="B18:M18"/>
  </mergeCells>
  <printOptions horizontalCentered="1"/>
  <pageMargins left="0.39370078740157483" right="0.39370078740157483" top="0.47244094488188981" bottom="0" header="0" footer="0"/>
  <pageSetup paperSize="9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A9C4B8A4F5A548B6A2A6B0595499E6" ma:contentTypeVersion="1" ma:contentTypeDescription="Create a new document." ma:contentTypeScope="" ma:versionID="36a80479bcad0592a84d26051968e947">
  <xsd:schema xmlns:xsd="http://www.w3.org/2001/XMLSchema" xmlns:xs="http://www.w3.org/2001/XMLSchema" xmlns:p="http://schemas.microsoft.com/office/2006/metadata/properties" xmlns:ns2="3e65d0d9-f8e1-4906-b47f-2f4791951cdf" targetNamespace="http://schemas.microsoft.com/office/2006/metadata/properties" ma:root="true" ma:fieldsID="bbf837eda26927fd633af58bcea69194" ns2:_="">
    <xsd:import namespace="3e65d0d9-f8e1-4906-b47f-2f4791951cdf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65d0d9-f8e1-4906-b47f-2f4791951cd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CE9EF0-B3C0-4DE5-991D-303E90D5E825}">
  <ds:schemaRefs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elements/1.1/"/>
    <ds:schemaRef ds:uri="3e65d0d9-f8e1-4906-b47f-2f4791951cdf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3157AED-BCFA-4628-BFB5-790F088E4C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ED4D53-3AC3-468F-83E2-61CA445D30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65d0d9-f8e1-4906-b47f-2f4791951c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TableA5.4</vt:lpstr>
      <vt:lpstr>TableA5.4!Print_Area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2024-02-07T04:19:40Z</cp:lastPrinted>
  <dcterms:created xsi:type="dcterms:W3CDTF">2020-05-20T06:12:15Z</dcterms:created>
  <dcterms:modified xsi:type="dcterms:W3CDTF">2024-02-07T04:20:17Z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0x0101009BA9C4B8A4F5A548B6A2A6B0595499E6</vt:lpwstr>
  </property>
  <property fmtid="{D5CDD505-2E9C-101B-9397-08002B2CF9AE}" pid="3" name="MSIP_Label_5434c4c7-833e-41e4-b0ab-cdb227a2f6f7_Enabled">
    <vt:lpwstr>true</vt:lpwstr>
  </property>
  <property fmtid="{D5CDD505-2E9C-101B-9397-08002B2CF9AE}" pid="4" name="MSIP_Label_5434c4c7-833e-41e4-b0ab-cdb227a2f6f7_SetDate">
    <vt:lpwstr>2024-02-14T15:26:52Z</vt:lpwstr>
  </property>
  <property fmtid="{D5CDD505-2E9C-101B-9397-08002B2CF9AE}" pid="5" name="MSIP_Label_5434c4c7-833e-41e4-b0ab-cdb227a2f6f7_Method">
    <vt:lpwstr>Privileged</vt:lpwstr>
  </property>
  <property fmtid="{D5CDD505-2E9C-101B-9397-08002B2CF9AE}" pid="6" name="MSIP_Label_5434c4c7-833e-41e4-b0ab-cdb227a2f6f7_Name">
    <vt:lpwstr>Official (Open)</vt:lpwstr>
  </property>
  <property fmtid="{D5CDD505-2E9C-101B-9397-08002B2CF9AE}" pid="7" name="MSIP_Label_5434c4c7-833e-41e4-b0ab-cdb227a2f6f7_SiteId">
    <vt:lpwstr>0b11c524-9a1c-4e1b-84cb-6336aefc2243</vt:lpwstr>
  </property>
  <property fmtid="{D5CDD505-2E9C-101B-9397-08002B2CF9AE}" pid="8" name="MSIP_Label_5434c4c7-833e-41e4-b0ab-cdb227a2f6f7_ActionId">
    <vt:lpwstr>4c990605-25a9-4b8c-bb54-0f65551235d1</vt:lpwstr>
  </property>
  <property fmtid="{D5CDD505-2E9C-101B-9397-08002B2CF9AE}" pid="9" name="MSIP_Label_5434c4c7-833e-41e4-b0ab-cdb227a2f6f7_ContentBits">
    <vt:lpwstr>0</vt:lpwstr>
  </property>
</Properties>
</file>