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8\4Q2018\Statistical Appendix\For CH\"/>
    </mc:Choice>
  </mc:AlternateContent>
  <bookViews>
    <workbookView xWindow="228" yWindow="228" windowWidth="10392" windowHeight="7548"/>
  </bookViews>
  <sheets>
    <sheet name="TableA1.15" sheetId="1" r:id="rId1"/>
    <sheet name="Sheet1" sheetId="2" state="hidden" r:id="rId2"/>
  </sheets>
  <definedNames>
    <definedName name="_xlnm.Print_Area" localSheetId="0">TableA1.15!$A$1:$K$21</definedName>
  </definedNames>
  <calcPr calcId="162913"/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<sst xmlns="http://schemas.openxmlformats.org/spreadsheetml/2006/main" count="47" uniqueCount="22">
  <si>
    <t>Million Dollars</t>
  </si>
  <si>
    <t>Annual Percentage Change</t>
  </si>
  <si>
    <t>Source: Singapore Department of Statistics</t>
  </si>
  <si>
    <t xml:space="preserve"> Gross National Income</t>
  </si>
  <si>
    <t xml:space="preserve">   Gross Domestic Product at Market Prices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</si>
  <si>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</si>
  <si>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</si>
  <si>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</si>
  <si>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</si>
  <si>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Gross Domestic Product at Market Prices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</si>
  <si>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</si>
  <si>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</si>
  <si>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</si>
  <si>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</si>
  <si>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</si>
  <si>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</si>
  <si>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</si>
  <si>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Gross National Income at Market Prices</t>
  </si>
  <si>
    <t xml:space="preserve">   Net Borrowing from/Lending ('-') to Abroad 
   &amp; Net Capital Transfers from Abroad</t>
  </si>
  <si>
    <t xml:space="preserve">       na</t>
  </si>
  <si>
    <r>
      <t>OUTPUT, SAVING AND INVESTMENT AT CURRENT MARKET PRICES</t>
    </r>
    <r>
      <rPr>
        <sz val="7"/>
        <rFont val="Arial"/>
        <family val="2"/>
      </rPr>
      <t xml:space="preserve"> [TABLE A1.15]</t>
    </r>
  </si>
  <si>
    <t>2018p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</si>
</sst>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8" fontId="2" fillId="0" borderId="0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6" fontId="2" fillId="0" borderId="10" xfId="1" applyNumberFormat="1" applyFont="1" applyFill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centerContinuous" vertical="center"/>
    </xf>
    <xf numFmtId="168" fontId="2" fillId="0" borderId="9" xfId="0" applyNumberFormat="1" applyFont="1" applyFill="1" applyBorder="1" applyAlignment="1">
      <alignment horizontal="right" vertical="center"/>
    </xf>
    <xf numFmtId="168" fontId="2" fillId="0" borderId="9" xfId="1" applyNumberFormat="1" applyFont="1" applyFill="1" applyBorder="1" applyAlignment="1">
      <alignment horizontal="center" vertical="center"/>
    </xf>
    <xf numFmtId="168" fontId="2" fillId="0" borderId="9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168" fontId="2" fillId="0" borderId="9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tabSelected="1" zoomScaleNormal="100" workbookViewId="0"/>
  </sheetViews>
  <sheetFormatPr defaultColWidth="9.109375" defaultRowHeight="11.4" x14ac:dyDescent="0.2"/>
  <cols>
    <col min="1" max="1" width="36.109375" style="5" customWidth="1"/>
    <col min="2" max="8" width="9.6640625" style="4" customWidth="1"/>
    <col min="9" max="9" width="9.6640625" style="11" customWidth="1"/>
    <col min="10" max="11" width="9.6640625" style="4" customWidth="1"/>
    <col min="12" max="13" width="8.33203125" style="4" customWidth="1"/>
    <col min="14" max="45" width="9.109375" style="5"/>
    <col min="46" max="16384" width="9.109375" style="6"/>
  </cols>
  <sheetData>
    <row r="1" spans="1:45" ht="25.35" customHeight="1" x14ac:dyDescent="0.2">
      <c r="A1" s="14" t="s">
        <v>20</v>
      </c>
      <c r="B1" s="1"/>
      <c r="C1" s="1"/>
      <c r="D1" s="1"/>
      <c r="E1" s="1"/>
      <c r="F1" s="2"/>
      <c r="G1" s="3"/>
      <c r="H1" s="3"/>
      <c r="I1" s="3"/>
      <c r="J1" s="3"/>
      <c r="K1" s="3"/>
    </row>
    <row r="2" spans="1:45" s="8" customFormat="1" ht="15" customHeight="1" x14ac:dyDescent="0.25">
      <c r="A2" s="31"/>
      <c r="B2" s="51">
        <v>2014</v>
      </c>
      <c r="C2" s="51">
        <v>2015</v>
      </c>
      <c r="D2" s="45">
        <v>2016</v>
      </c>
      <c r="E2" s="45">
        <v>2017</v>
      </c>
      <c r="F2" s="37" t="s">
        <v>21</v>
      </c>
      <c r="G2" s="51">
        <v>2014</v>
      </c>
      <c r="H2" s="51">
        <v>2015</v>
      </c>
      <c r="I2" s="45">
        <v>2016</v>
      </c>
      <c r="J2" s="45">
        <v>2017</v>
      </c>
      <c r="K2" s="37">
        <v>2018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10" customFormat="1" ht="15" customHeight="1" x14ac:dyDescent="0.25">
      <c r="A3" s="36"/>
      <c r="B3" s="54" t="s">
        <v>0</v>
      </c>
      <c r="C3" s="52"/>
      <c r="D3" s="52"/>
      <c r="E3" s="52"/>
      <c r="F3" s="53"/>
      <c r="G3" s="52" t="s">
        <v>1</v>
      </c>
      <c r="H3" s="52"/>
      <c r="I3" s="52"/>
      <c r="J3" s="52"/>
      <c r="K3" s="53"/>
      <c r="L3" s="7"/>
      <c r="M3" s="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20.100000000000001" customHeight="1" x14ac:dyDescent="0.2">
      <c r="A4" s="32" t="s">
        <v>3</v>
      </c>
      <c r="B4" s="17"/>
      <c r="C4" s="17"/>
      <c r="D4" s="17"/>
      <c r="E4" s="17"/>
      <c r="F4" s="38"/>
      <c r="G4" s="19"/>
      <c r="H4" s="20"/>
      <c r="I4" s="20"/>
      <c r="J4" s="20"/>
      <c r="K4" s="41"/>
    </row>
    <row r="5" spans="1:45" ht="20.100000000000001" customHeight="1" x14ac:dyDescent="0.2">
      <c r="A5" s="33" t="s">
        <v>17</v>
      </c>
      <c r="B5" s="17">
        <v>383266</v>
      </c>
      <c r="C5" s="17">
        <v>392402.5</v>
      </c>
      <c r="D5" s="18">
        <v>407090.5</v>
      </c>
      <c r="E5" s="18">
        <v>433487.9</v>
      </c>
      <c r="F5" s="39">
        <v>454012.9</v>
      </c>
      <c r="G5" s="19">
        <v>6.1</v>
      </c>
      <c r="H5" s="21">
        <v>2.4</v>
      </c>
      <c r="I5" s="49">
        <v>3.7</v>
      </c>
      <c r="J5" s="49">
        <v>6.5</v>
      </c>
      <c r="K5" s="42">
        <v>4.7</v>
      </c>
      <c r="L5" s="28"/>
      <c r="M5" s="28"/>
    </row>
    <row r="6" spans="1:45" ht="20.100000000000001" customHeight="1" x14ac:dyDescent="0.2">
      <c r="A6" s="33" t="s">
        <v>4</v>
      </c>
      <c r="B6" s="18">
        <v>396916.7</v>
      </c>
      <c r="C6" s="17">
        <v>421046.3</v>
      </c>
      <c r="D6" s="18">
        <v>437339.1</v>
      </c>
      <c r="E6" s="18">
        <v>464928.3</v>
      </c>
      <c r="F6" s="39">
        <v>487087.5</v>
      </c>
      <c r="G6" s="19">
        <v>3.9</v>
      </c>
      <c r="H6" s="21">
        <v>6.1</v>
      </c>
      <c r="I6" s="49">
        <v>3.9</v>
      </c>
      <c r="J6" s="49">
        <v>6.3</v>
      </c>
      <c r="K6" s="42">
        <v>4.8</v>
      </c>
      <c r="M6" s="28"/>
    </row>
    <row r="7" spans="1:45" ht="20.100000000000001" customHeight="1" x14ac:dyDescent="0.2">
      <c r="A7" s="33" t="s">
        <v>5</v>
      </c>
      <c r="B7" s="17">
        <v>-13650.7</v>
      </c>
      <c r="C7" s="17">
        <v>-28643.8</v>
      </c>
      <c r="D7" s="18">
        <v>-30248.6</v>
      </c>
      <c r="E7" s="18">
        <v>-31440.400000000001</v>
      </c>
      <c r="F7" s="39">
        <v>-33074.6</v>
      </c>
      <c r="G7" s="22" t="s">
        <v>19</v>
      </c>
      <c r="H7" s="22" t="s">
        <v>19</v>
      </c>
      <c r="I7" s="22" t="s">
        <v>19</v>
      </c>
      <c r="J7" s="22" t="s">
        <v>19</v>
      </c>
      <c r="K7" s="46" t="s">
        <v>19</v>
      </c>
      <c r="L7" s="13"/>
      <c r="M7" s="28"/>
    </row>
    <row r="8" spans="1:45" ht="20.100000000000001" customHeight="1" x14ac:dyDescent="0.2">
      <c r="A8" s="34" t="s">
        <v>6</v>
      </c>
      <c r="B8" s="17"/>
      <c r="C8" s="17"/>
      <c r="D8" s="18"/>
      <c r="E8" s="18"/>
      <c r="F8" s="39"/>
      <c r="G8" s="22"/>
      <c r="H8" s="22"/>
      <c r="I8" s="24"/>
      <c r="J8" s="24"/>
      <c r="K8" s="43"/>
      <c r="M8" s="28"/>
    </row>
    <row r="9" spans="1:45" ht="20.100000000000001" customHeight="1" x14ac:dyDescent="0.2">
      <c r="A9" s="33" t="s">
        <v>7</v>
      </c>
      <c r="B9" s="18">
        <v>190403.3</v>
      </c>
      <c r="C9" s="17">
        <v>183254.5</v>
      </c>
      <c r="D9" s="18">
        <v>194865.6</v>
      </c>
      <c r="E9" s="18">
        <v>206772</v>
      </c>
      <c r="F9" s="39">
        <v>217711.2</v>
      </c>
      <c r="G9" s="19">
        <v>7.7</v>
      </c>
      <c r="H9" s="21">
        <v>-3.8</v>
      </c>
      <c r="I9" s="49">
        <v>6.3</v>
      </c>
      <c r="J9" s="49">
        <v>6.1</v>
      </c>
      <c r="K9" s="42">
        <v>5.3</v>
      </c>
      <c r="M9" s="28"/>
    </row>
    <row r="10" spans="1:45" ht="20.100000000000001" customHeight="1" x14ac:dyDescent="0.2">
      <c r="A10" s="33" t="s">
        <v>8</v>
      </c>
      <c r="B10" s="18">
        <v>212837.3</v>
      </c>
      <c r="C10" s="17">
        <v>226316.4</v>
      </c>
      <c r="D10" s="18">
        <v>233544.1</v>
      </c>
      <c r="E10" s="18">
        <v>245875.3</v>
      </c>
      <c r="F10" s="39">
        <v>259151.1</v>
      </c>
      <c r="G10" s="19">
        <v>3.6</v>
      </c>
      <c r="H10" s="21">
        <v>6.3</v>
      </c>
      <c r="I10" s="49">
        <v>3.2</v>
      </c>
      <c r="J10" s="49">
        <v>5.3</v>
      </c>
      <c r="K10" s="42">
        <v>5.4</v>
      </c>
      <c r="M10" s="28"/>
    </row>
    <row r="11" spans="1:45" ht="20.100000000000001" customHeight="1" x14ac:dyDescent="0.2">
      <c r="A11" s="33" t="s">
        <v>9</v>
      </c>
      <c r="B11" s="17">
        <v>396916.7</v>
      </c>
      <c r="C11" s="17">
        <v>421046.3</v>
      </c>
      <c r="D11" s="18">
        <v>437339.1</v>
      </c>
      <c r="E11" s="18">
        <v>464928.3</v>
      </c>
      <c r="F11" s="39">
        <v>487087.5</v>
      </c>
      <c r="G11" s="19">
        <v>3.9</v>
      </c>
      <c r="H11" s="19">
        <v>6.1</v>
      </c>
      <c r="I11" s="50">
        <v>3.9</v>
      </c>
      <c r="J11" s="50">
        <v>6.3</v>
      </c>
      <c r="K11" s="44">
        <v>4.8</v>
      </c>
      <c r="M11" s="28"/>
    </row>
    <row r="12" spans="1:45" ht="20.100000000000001" customHeight="1" x14ac:dyDescent="0.2">
      <c r="A12" s="33" t="s">
        <v>10</v>
      </c>
      <c r="B12" s="17"/>
      <c r="C12" s="17"/>
      <c r="D12" s="18"/>
      <c r="E12" s="18"/>
      <c r="F12" s="39"/>
      <c r="G12" s="19"/>
      <c r="H12" s="19"/>
      <c r="I12" s="50"/>
      <c r="J12" s="50"/>
      <c r="K12" s="44"/>
      <c r="M12" s="28"/>
    </row>
    <row r="13" spans="1:45" ht="20.100000000000001" customHeight="1" x14ac:dyDescent="0.2">
      <c r="A13" s="33" t="s">
        <v>16</v>
      </c>
      <c r="B13" s="17">
        <v>185957.5</v>
      </c>
      <c r="C13" s="17">
        <v>197973.9</v>
      </c>
      <c r="D13" s="18">
        <v>202441.9</v>
      </c>
      <c r="E13" s="18">
        <v>211552.2</v>
      </c>
      <c r="F13" s="39">
        <v>218419.6</v>
      </c>
      <c r="G13" s="19">
        <v>4.0999999999999996</v>
      </c>
      <c r="H13" s="21">
        <v>6.5</v>
      </c>
      <c r="I13" s="49">
        <v>2.2999999999999998</v>
      </c>
      <c r="J13" s="49">
        <v>4.5</v>
      </c>
      <c r="K13" s="42">
        <v>3.2</v>
      </c>
      <c r="M13" s="28"/>
    </row>
    <row r="14" spans="1:45" ht="20.100000000000001" customHeight="1" x14ac:dyDescent="0.2">
      <c r="A14" s="33" t="s">
        <v>11</v>
      </c>
      <c r="B14" s="17">
        <v>1878.1</v>
      </c>
      <c r="C14" s="17">
        <v>3244</v>
      </c>
      <c r="D14" s="18">
        <v>-1353.1</v>
      </c>
      <c r="E14" s="18">
        <v>-7500.8</v>
      </c>
      <c r="F14" s="39">
        <v>-9516.7999999999993</v>
      </c>
      <c r="G14" s="22" t="s">
        <v>19</v>
      </c>
      <c r="H14" s="22" t="s">
        <v>19</v>
      </c>
      <c r="I14" s="22" t="s">
        <v>19</v>
      </c>
      <c r="J14" s="22" t="s">
        <v>19</v>
      </c>
      <c r="K14" s="46" t="s">
        <v>19</v>
      </c>
      <c r="L14" s="13"/>
      <c r="M14" s="13"/>
    </row>
    <row r="15" spans="1:45" ht="20.100000000000001" customHeight="1" x14ac:dyDescent="0.2">
      <c r="A15" s="33" t="s">
        <v>5</v>
      </c>
      <c r="B15" s="17">
        <v>-13650.7</v>
      </c>
      <c r="C15" s="17">
        <v>-28643.8</v>
      </c>
      <c r="D15" s="18">
        <v>-30248.6</v>
      </c>
      <c r="E15" s="18">
        <v>-31440.400000000001</v>
      </c>
      <c r="F15" s="39">
        <v>-33074.6</v>
      </c>
      <c r="G15" s="22" t="s">
        <v>19</v>
      </c>
      <c r="H15" s="22" t="s">
        <v>19</v>
      </c>
      <c r="I15" s="22" t="s">
        <v>19</v>
      </c>
      <c r="J15" s="22" t="s">
        <v>19</v>
      </c>
      <c r="K15" s="46" t="s">
        <v>19</v>
      </c>
      <c r="M15" s="28"/>
    </row>
    <row r="16" spans="1:45" ht="20.100000000000001" customHeight="1" x14ac:dyDescent="0.2">
      <c r="A16" s="33" t="s">
        <v>12</v>
      </c>
      <c r="B16" s="17">
        <v>-8783.2999999999993</v>
      </c>
      <c r="C16" s="17">
        <v>-14418.1</v>
      </c>
      <c r="D16" s="18">
        <v>-8429.9</v>
      </c>
      <c r="E16" s="18">
        <v>-7662.9</v>
      </c>
      <c r="F16" s="39">
        <v>-8365.2999999999993</v>
      </c>
      <c r="G16" s="22" t="s">
        <v>19</v>
      </c>
      <c r="H16" s="22" t="s">
        <v>19</v>
      </c>
      <c r="I16" s="22" t="s">
        <v>19</v>
      </c>
      <c r="J16" s="22" t="s">
        <v>19</v>
      </c>
      <c r="K16" s="46" t="s">
        <v>19</v>
      </c>
      <c r="M16" s="28"/>
    </row>
    <row r="17" spans="1:45" ht="20.100000000000001" customHeight="1" x14ac:dyDescent="0.2">
      <c r="A17" s="34" t="s">
        <v>13</v>
      </c>
      <c r="B17" s="17"/>
      <c r="C17" s="17"/>
      <c r="D17" s="18"/>
      <c r="E17" s="18"/>
      <c r="F17" s="39"/>
      <c r="G17" s="22"/>
      <c r="H17" s="22"/>
      <c r="I17" s="24"/>
      <c r="J17" s="24"/>
      <c r="K17" s="43"/>
      <c r="M17" s="28"/>
    </row>
    <row r="18" spans="1:45" ht="20.100000000000001" customHeight="1" x14ac:dyDescent="0.2">
      <c r="A18" s="33" t="s">
        <v>14</v>
      </c>
      <c r="B18" s="17">
        <v>119410.2</v>
      </c>
      <c r="C18" s="17">
        <v>111723.4</v>
      </c>
      <c r="D18" s="18">
        <v>118132.4</v>
      </c>
      <c r="E18" s="18">
        <v>132322.20000000001</v>
      </c>
      <c r="F18" s="39">
        <v>131506.29999999999</v>
      </c>
      <c r="G18" s="19">
        <v>2.7</v>
      </c>
      <c r="H18" s="21">
        <v>-6.4</v>
      </c>
      <c r="I18" s="49">
        <v>5.7</v>
      </c>
      <c r="J18" s="49">
        <v>12</v>
      </c>
      <c r="K18" s="42">
        <v>-0.6</v>
      </c>
      <c r="M18" s="28"/>
    </row>
    <row r="19" spans="1:45" ht="20.100000000000001" customHeight="1" x14ac:dyDescent="0.2">
      <c r="A19" s="33" t="s">
        <v>15</v>
      </c>
      <c r="B19" s="18">
        <v>190403.3</v>
      </c>
      <c r="C19" s="17">
        <v>183254.5</v>
      </c>
      <c r="D19" s="18">
        <v>194865.6</v>
      </c>
      <c r="E19" s="18">
        <v>206772</v>
      </c>
      <c r="F19" s="39">
        <v>217711.2</v>
      </c>
      <c r="G19" s="19">
        <v>7.7</v>
      </c>
      <c r="H19" s="21">
        <v>-3.8</v>
      </c>
      <c r="I19" s="49">
        <v>6.3</v>
      </c>
      <c r="J19" s="49">
        <v>6.1</v>
      </c>
      <c r="K19" s="42">
        <v>5.3</v>
      </c>
      <c r="M19" s="28"/>
    </row>
    <row r="20" spans="1:45" ht="30" customHeight="1" x14ac:dyDescent="0.2">
      <c r="A20" s="35" t="s">
        <v>18</v>
      </c>
      <c r="B20" s="29">
        <v>-70993.100000000006</v>
      </c>
      <c r="C20" s="29">
        <v>-71531.100000000006</v>
      </c>
      <c r="D20" s="48">
        <v>-76733.2</v>
      </c>
      <c r="E20" s="48">
        <v>-74449.8</v>
      </c>
      <c r="F20" s="40">
        <v>-86204.9</v>
      </c>
      <c r="G20" s="30" t="s">
        <v>19</v>
      </c>
      <c r="H20" s="30" t="s">
        <v>19</v>
      </c>
      <c r="I20" s="30" t="s">
        <v>19</v>
      </c>
      <c r="J20" s="30" t="s">
        <v>19</v>
      </c>
      <c r="K20" s="47" t="s">
        <v>19</v>
      </c>
      <c r="M20" s="28"/>
    </row>
    <row r="21" spans="1:45" s="27" customFormat="1" ht="17.399999999999999" customHeight="1" x14ac:dyDescent="0.2">
      <c r="A21" s="23"/>
      <c r="B21" s="18"/>
      <c r="C21" s="18"/>
      <c r="D21" s="18"/>
      <c r="E21" s="18"/>
      <c r="F21" s="18"/>
      <c r="G21" s="24"/>
      <c r="H21" s="24"/>
      <c r="I21" s="24"/>
      <c r="J21" s="24"/>
      <c r="K21" s="12" t="s">
        <v>2</v>
      </c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ht="17.25" customHeight="1" x14ac:dyDescent="0.2">
      <c r="B22" s="16"/>
      <c r="C22" s="16"/>
      <c r="D22" s="16"/>
      <c r="E22" s="16"/>
      <c r="F22" s="16"/>
    </row>
    <row r="23" spans="1:45" x14ac:dyDescent="0.2">
      <c r="B23" s="13"/>
      <c r="C23" s="13"/>
      <c r="D23" s="13"/>
      <c r="E23" s="13"/>
      <c r="F23" s="13"/>
      <c r="G23" s="13"/>
    </row>
    <row r="24" spans="1:45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45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45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45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45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45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45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45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45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</row>
  </sheetData>
  <mergeCells count="2">
    <mergeCell ref="G3:K3"/>
    <mergeCell ref="B3:F3"/>
  </mergeCells>
  <phoneticPr fontId="0" type="noConversion"/>
  <printOptions horizontalCentered="1" verticalCentered="1"/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B40" sqref="B40"/>
    </sheetView>
  </sheetViews>
  <sheetFormatPr defaultRowHeight="13.2" x14ac:dyDescent="0.25"/>
  <sheetData>
    <row r="2" spans="2:11" x14ac:dyDescent="0.25">
      <c r="B2">
        <f>ROUND(TableA1.15!B5,1)</f>
        <v>383266</v>
      </c>
      <c r="C2">
        <f>ROUND(TableA1.15!C5,1)</f>
        <v>392402.5</v>
      </c>
      <c r="D2">
        <f>ROUND(TableA1.15!D5,1)</f>
        <v>407090.5</v>
      </c>
      <c r="E2">
        <f>ROUND(TableA1.15!E5,1)</f>
        <v>433487.9</v>
      </c>
      <c r="F2">
        <f>ROUND(TableA1.15!F5,1)</f>
        <v>454012.9</v>
      </c>
      <c r="G2">
        <f>ROUND(TableA1.15!G5,1)</f>
        <v>6.1</v>
      </c>
      <c r="H2">
        <f>ROUND(TableA1.15!H5,1)</f>
        <v>2.4</v>
      </c>
      <c r="I2">
        <f>ROUND(TableA1.15!I5,1)</f>
        <v>3.7</v>
      </c>
      <c r="J2">
        <f>ROUND(TableA1.15!J5,1)</f>
        <v>6.5</v>
      </c>
      <c r="K2">
        <f>ROUND(TableA1.15!K5,1)</f>
        <v>4.7</v>
      </c>
    </row>
    <row r="3" spans="2:11" x14ac:dyDescent="0.25">
      <c r="B3">
        <f>ROUND(TableA1.15!B6,1)</f>
        <v>396916.7</v>
      </c>
      <c r="C3">
        <f>ROUND(TableA1.15!C6,1)</f>
        <v>421046.3</v>
      </c>
      <c r="D3">
        <f>ROUND(TableA1.15!D6,1)</f>
        <v>437339.1</v>
      </c>
      <c r="E3">
        <f>ROUND(TableA1.15!E6,1)</f>
        <v>464928.3</v>
      </c>
      <c r="F3">
        <f>ROUND(TableA1.15!F6,1)</f>
        <v>487087.5</v>
      </c>
      <c r="G3">
        <f>ROUND(TableA1.15!G6,1)</f>
        <v>3.9</v>
      </c>
      <c r="H3">
        <f>ROUND(TableA1.15!H6,1)</f>
        <v>6.1</v>
      </c>
      <c r="I3">
        <f>ROUND(TableA1.15!I6,1)</f>
        <v>3.9</v>
      </c>
      <c r="J3">
        <f>ROUND(TableA1.15!J6,1)</f>
        <v>6.3</v>
      </c>
      <c r="K3">
        <f>ROUND(TableA1.15!K6,1)</f>
        <v>4.8</v>
      </c>
    </row>
    <row r="4" spans="2:11" x14ac:dyDescent="0.25">
      <c r="B4">
        <f>ROUND(TableA1.15!B7,1)</f>
        <v>-13650.7</v>
      </c>
      <c r="C4">
        <f>ROUND(TableA1.15!C7,1)</f>
        <v>-28643.8</v>
      </c>
      <c r="D4">
        <f>ROUND(TableA1.15!D7,1)</f>
        <v>-30248.6</v>
      </c>
      <c r="E4">
        <f>ROUND(TableA1.15!E7,1)</f>
        <v>-31440.400000000001</v>
      </c>
      <c r="F4">
        <f>ROUND(TableA1.15!F7,1)</f>
        <v>-33074.6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5">
      <c r="B6">
        <f>ROUND(TableA1.15!B9,1)</f>
        <v>190403.3</v>
      </c>
      <c r="C6">
        <f>ROUND(TableA1.15!C9,1)</f>
        <v>183254.5</v>
      </c>
      <c r="D6">
        <f>ROUND(TableA1.15!D9,1)</f>
        <v>194865.6</v>
      </c>
      <c r="E6">
        <f>ROUND(TableA1.15!E9,1)</f>
        <v>206772</v>
      </c>
      <c r="F6">
        <f>ROUND(TableA1.15!F9,1)</f>
        <v>217711.2</v>
      </c>
      <c r="G6">
        <f>ROUND(TableA1.15!G9,1)</f>
        <v>7.7</v>
      </c>
      <c r="H6">
        <f>ROUND(TableA1.15!H9,1)</f>
        <v>-3.8</v>
      </c>
      <c r="I6">
        <f>ROUND(TableA1.15!I9,1)</f>
        <v>6.3</v>
      </c>
      <c r="J6">
        <f>ROUND(TableA1.15!J9,1)</f>
        <v>6.1</v>
      </c>
      <c r="K6">
        <f>ROUND(TableA1.15!K9,1)</f>
        <v>5.3</v>
      </c>
    </row>
    <row r="7" spans="2:11" x14ac:dyDescent="0.25">
      <c r="B7">
        <f>ROUND(TableA1.15!B10,1)</f>
        <v>212837.3</v>
      </c>
      <c r="C7">
        <f>ROUND(TableA1.15!C10,1)</f>
        <v>226316.4</v>
      </c>
      <c r="D7">
        <f>ROUND(TableA1.15!D10,1)</f>
        <v>233544.1</v>
      </c>
      <c r="E7">
        <f>ROUND(TableA1.15!E10,1)</f>
        <v>245875.3</v>
      </c>
      <c r="F7">
        <f>ROUND(TableA1.15!F10,1)</f>
        <v>259151.1</v>
      </c>
      <c r="G7">
        <f>ROUND(TableA1.15!G10,1)</f>
        <v>3.6</v>
      </c>
      <c r="H7">
        <f>ROUND(TableA1.15!H10,1)</f>
        <v>6.3</v>
      </c>
      <c r="I7">
        <f>ROUND(TableA1.15!I10,1)</f>
        <v>3.2</v>
      </c>
      <c r="J7">
        <f>ROUND(TableA1.15!J10,1)</f>
        <v>5.3</v>
      </c>
      <c r="K7">
        <f>ROUND(TableA1.15!K10,1)</f>
        <v>5.4</v>
      </c>
    </row>
    <row r="8" spans="2:11" x14ac:dyDescent="0.25">
      <c r="B8">
        <f>ROUND(TableA1.15!B11,1)</f>
        <v>396916.7</v>
      </c>
      <c r="C8">
        <f>ROUND(TableA1.15!C11,1)</f>
        <v>421046.3</v>
      </c>
      <c r="D8">
        <f>ROUND(TableA1.15!D11,1)</f>
        <v>437339.1</v>
      </c>
      <c r="E8">
        <f>ROUND(TableA1.15!E11,1)</f>
        <v>464928.3</v>
      </c>
      <c r="F8">
        <f>ROUND(TableA1.15!F11,1)</f>
        <v>487087.5</v>
      </c>
      <c r="G8">
        <f>ROUND(TableA1.15!G11,1)</f>
        <v>3.9</v>
      </c>
      <c r="H8">
        <f>ROUND(TableA1.15!H11,1)</f>
        <v>6.1</v>
      </c>
      <c r="I8">
        <f>ROUND(TableA1.15!I11,1)</f>
        <v>3.9</v>
      </c>
      <c r="J8">
        <f>ROUND(TableA1.15!J11,1)</f>
        <v>6.3</v>
      </c>
      <c r="K8">
        <f>ROUND(TableA1.15!K11,1)</f>
        <v>4.8</v>
      </c>
    </row>
    <row r="10" spans="2:11" x14ac:dyDescent="0.25">
      <c r="B10">
        <f>ROUND(TableA1.15!B13,1)</f>
        <v>185957.5</v>
      </c>
      <c r="C10">
        <f>ROUND(TableA1.15!C13,1)</f>
        <v>197973.9</v>
      </c>
      <c r="D10">
        <f>ROUND(TableA1.15!D13,1)</f>
        <v>202441.9</v>
      </c>
      <c r="E10">
        <f>ROUND(TableA1.15!E13,1)</f>
        <v>211552.2</v>
      </c>
      <c r="F10">
        <f>ROUND(TableA1.15!F13,1)</f>
        <v>218419.6</v>
      </c>
      <c r="G10">
        <f>ROUND(TableA1.15!G13,1)</f>
        <v>4.0999999999999996</v>
      </c>
      <c r="H10">
        <f>ROUND(TableA1.15!H13,1)</f>
        <v>6.5</v>
      </c>
      <c r="I10">
        <f>ROUND(TableA1.15!I13,1)</f>
        <v>2.2999999999999998</v>
      </c>
      <c r="J10">
        <f>ROUND(TableA1.15!J13,1)</f>
        <v>4.5</v>
      </c>
      <c r="K10">
        <f>ROUND(TableA1.15!K13,1)</f>
        <v>3.2</v>
      </c>
    </row>
    <row r="11" spans="2:11" x14ac:dyDescent="0.25">
      <c r="B11">
        <f>ROUND(TableA1.15!B14,1)</f>
        <v>1878.1</v>
      </c>
      <c r="C11">
        <f>ROUND(TableA1.15!C14,1)</f>
        <v>3244</v>
      </c>
      <c r="D11">
        <f>ROUND(TableA1.15!D14,1)</f>
        <v>-1353.1</v>
      </c>
      <c r="E11">
        <f>ROUND(TableA1.15!E14,1)</f>
        <v>-7500.8</v>
      </c>
      <c r="F11">
        <f>ROUND(TableA1.15!F14,1)</f>
        <v>-9516.7999999999993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5">
      <c r="B12">
        <f>ROUND(TableA1.15!B15,1)</f>
        <v>-13650.7</v>
      </c>
      <c r="C12">
        <f>ROUND(TableA1.15!C15,1)</f>
        <v>-28643.8</v>
      </c>
      <c r="D12">
        <f>ROUND(TableA1.15!D15,1)</f>
        <v>-30248.6</v>
      </c>
      <c r="E12">
        <f>ROUND(TableA1.15!E15,1)</f>
        <v>-31440.400000000001</v>
      </c>
      <c r="F12">
        <f>ROUND(TableA1.15!F15,1)</f>
        <v>-33074.6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5">
      <c r="B13">
        <f>ROUND(TableA1.15!B16,1)</f>
        <v>-8783.2999999999993</v>
      </c>
      <c r="C13">
        <f>ROUND(TableA1.15!C16,1)</f>
        <v>-14418.1</v>
      </c>
      <c r="D13">
        <f>ROUND(TableA1.15!D16,1)</f>
        <v>-8429.9</v>
      </c>
      <c r="E13">
        <f>ROUND(TableA1.15!E16,1)</f>
        <v>-7662.9</v>
      </c>
      <c r="F13">
        <f>ROUND(TableA1.15!F16,1)</f>
        <v>-8365.2999999999993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5">
      <c r="B15">
        <f>ROUND(TableA1.15!B18,1)</f>
        <v>119410.2</v>
      </c>
      <c r="C15">
        <f>ROUND(TableA1.15!C18,1)</f>
        <v>111723.4</v>
      </c>
      <c r="D15">
        <f>ROUND(TableA1.15!D18,1)</f>
        <v>118132.4</v>
      </c>
      <c r="E15">
        <f>ROUND(TableA1.15!E18,1)</f>
        <v>132322.20000000001</v>
      </c>
      <c r="F15">
        <f>ROUND(TableA1.15!F18,1)</f>
        <v>131506.29999999999</v>
      </c>
      <c r="G15">
        <f>ROUND(TableA1.15!G18,1)</f>
        <v>2.7</v>
      </c>
      <c r="H15">
        <f>ROUND(TableA1.15!H18,1)</f>
        <v>-6.4</v>
      </c>
      <c r="I15">
        <f>ROUND(TableA1.15!I18,1)</f>
        <v>5.7</v>
      </c>
      <c r="J15">
        <f>ROUND(TableA1.15!J18,1)</f>
        <v>12</v>
      </c>
      <c r="K15">
        <f>ROUND(TableA1.15!K18,1)</f>
        <v>-0.6</v>
      </c>
    </row>
    <row r="16" spans="2:11" x14ac:dyDescent="0.25">
      <c r="B16">
        <f>ROUND(TableA1.15!B19,1)</f>
        <v>190403.3</v>
      </c>
      <c r="C16">
        <f>ROUND(TableA1.15!C19,1)</f>
        <v>183254.5</v>
      </c>
      <c r="D16">
        <f>ROUND(TableA1.15!D19,1)</f>
        <v>194865.6</v>
      </c>
      <c r="E16">
        <f>ROUND(TableA1.15!E19,1)</f>
        <v>206772</v>
      </c>
      <c r="F16">
        <f>ROUND(TableA1.15!F19,1)</f>
        <v>217711.2</v>
      </c>
      <c r="G16">
        <f>ROUND(TableA1.15!G19,1)</f>
        <v>7.7</v>
      </c>
      <c r="H16">
        <f>ROUND(TableA1.15!H19,1)</f>
        <v>-3.8</v>
      </c>
      <c r="I16">
        <f>ROUND(TableA1.15!I19,1)</f>
        <v>6.3</v>
      </c>
      <c r="J16">
        <f>ROUND(TableA1.15!J19,1)</f>
        <v>6.1</v>
      </c>
      <c r="K16">
        <f>ROUND(TableA1.15!K19,1)</f>
        <v>5.3</v>
      </c>
    </row>
    <row r="17" spans="2:11" x14ac:dyDescent="0.25">
      <c r="B17">
        <f>ROUND(TableA1.15!B20,1)</f>
        <v>-70993.100000000006</v>
      </c>
      <c r="C17">
        <f>ROUND(TableA1.15!C20,1)</f>
        <v>-71531.100000000006</v>
      </c>
      <c r="D17">
        <f>ROUND(TableA1.15!D20,1)</f>
        <v>-76733.2</v>
      </c>
      <c r="E17">
        <f>ROUND(TableA1.15!E20,1)</f>
        <v>-74449.8</v>
      </c>
      <c r="F17">
        <f>ROUND(TableA1.15!F20,1)</f>
        <v>-86204.9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72FFE0-1451-4231-B984-BA623F6C0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0C17B-ECAF-4000-BC37-19D3F4291F8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7CF7E50-2BC5-4E27-A09B-07FE49A981A0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25B50E5-A153-4A3C-894F-671DE14F5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2018-11-23T01:31:10Z</cp:lastPrinted>
  <dcterms:created xsi:type="dcterms:W3CDTF">1997-02-04T07:00:53Z</dcterms:created>
  <dcterms:modified xsi:type="dcterms:W3CDTF">2019-02-13T07:13:07Z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r8>52200</vt:r8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ContentTypeId">
    <vt:lpwstr>0x010100599349559DB0C04B8465377776409DA9</vt:lpwstr>
  </property>
</Properties>
</file>