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ti_qxliu\Documents\Economic Survey\2020\4Q20\statistical appendix\CH\"/>
    </mc:Choice>
  </mc:AlternateContent>
  <bookViews>
    <workbookView xWindow="-120" yWindow="-120" windowWidth="20730" windowHeight="11160" tabRatio="929" xr2:uid="{00000000-000D-0000-FFFF-FFFF00000000}"/>
  </bookViews>
  <sheets>
    <sheet name="TableA5.2" sheetId="7" r:id="rId1"/>
    <sheet name="TableA5.2(Cont'd)2" sheetId="8" r:id="rId2"/>
    <sheet name="TableA5.2(Cont'd)3" sheetId="9" r:id="rId3"/>
    <sheet name="TableA5.2(Cont'd)4" sheetId="10" r:id="rId4"/>
  </sheets>
  <definedNames>
    <definedName name="_xlnm.Print_Area" localSheetId="0">TableA5.2!$A$1:$M$29</definedName>
    <definedName name="_xlnm.Print_Area" localSheetId="1">'TableA5.2(Cont''d)2'!$A$1:$M$25</definedName>
    <definedName name="_xlnm.Print_Area" localSheetId="2">'TableA5.2(Cont''d)3'!$A$1:$M$29</definedName>
    <definedName name="_xlnm.Print_Area" localSheetId="3">'TableA5.2(Cont''d)4'!$A$1:$M$24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M21" i="10" l="1"/>
  <c r="AL21" i="10"/>
  <c r="AK21" i="10"/>
  <c r="AJ21" i="10"/>
  <c r="AI21" i="10"/>
  <c r="AH21" i="10"/>
  <c r="AG21" i="10"/>
  <c r="AF21" i="10"/>
  <c r="AE21" i="10"/>
  <c r="AD21" i="10"/>
  <c r="AC21" i="10"/>
  <c r="AB21" i="10"/>
  <c r="AM20" i="10"/>
  <c r="AL20" i="10"/>
  <c r="AK20" i="10"/>
  <c r="AJ20" i="10"/>
  <c r="AI20" i="10"/>
  <c r="AH20" i="10"/>
  <c r="AG20" i="10"/>
  <c r="AF20" i="10"/>
  <c r="AE20" i="10"/>
  <c r="AD20" i="10"/>
  <c r="AC20" i="10"/>
  <c r="AB20" i="10"/>
  <c r="AM19" i="10"/>
  <c r="AL19" i="10"/>
  <c r="AK19" i="10"/>
  <c r="AJ19" i="10"/>
  <c r="AI19" i="10"/>
  <c r="AH19" i="10"/>
  <c r="AG19" i="10"/>
  <c r="AF19" i="10"/>
  <c r="AE19" i="10"/>
  <c r="AD19" i="10"/>
  <c r="AC19" i="10"/>
  <c r="AB19" i="10"/>
  <c r="AM18" i="10"/>
  <c r="AL18" i="10"/>
  <c r="AK18" i="10"/>
  <c r="AJ18" i="10"/>
  <c r="AI18" i="10"/>
  <c r="AH18" i="10"/>
  <c r="AG18" i="10"/>
  <c r="AF18" i="10"/>
  <c r="AE18" i="10"/>
  <c r="AD18" i="10"/>
  <c r="AC18" i="10"/>
  <c r="AB18" i="10"/>
  <c r="AM17" i="10"/>
  <c r="AL17" i="10"/>
  <c r="AK17" i="10"/>
  <c r="AJ17" i="10"/>
  <c r="AI17" i="10"/>
  <c r="AH17" i="10"/>
  <c r="AG17" i="10"/>
  <c r="AF17" i="10"/>
  <c r="AE17" i="10"/>
  <c r="AD17" i="10"/>
  <c r="AC17" i="10"/>
  <c r="AB17" i="10"/>
  <c r="AM16" i="10"/>
  <c r="AL16" i="10"/>
  <c r="AK16" i="10"/>
  <c r="AJ16" i="10"/>
  <c r="AI16" i="10"/>
  <c r="AH16" i="10"/>
  <c r="AG16" i="10"/>
  <c r="AF16" i="10"/>
  <c r="AE16" i="10"/>
  <c r="AD16" i="10"/>
  <c r="AC16" i="10"/>
  <c r="AB16" i="10"/>
  <c r="AM15" i="10"/>
  <c r="AL15" i="10"/>
  <c r="AK15" i="10"/>
  <c r="AJ15" i="10"/>
  <c r="AI15" i="10"/>
  <c r="AH15" i="10"/>
  <c r="AG15" i="10"/>
  <c r="AF15" i="10"/>
  <c r="AE15" i="10"/>
  <c r="AD15" i="10"/>
  <c r="AC15" i="10"/>
  <c r="AB15" i="10"/>
  <c r="AM14" i="10"/>
  <c r="AL14" i="10"/>
  <c r="AK14" i="10"/>
  <c r="AJ14" i="10"/>
  <c r="AI14" i="10"/>
  <c r="AH14" i="10"/>
  <c r="AG14" i="10"/>
  <c r="AF14" i="10"/>
  <c r="AE14" i="10"/>
  <c r="AD14" i="10"/>
  <c r="AC14" i="10"/>
  <c r="AB14" i="10"/>
  <c r="AM13" i="10"/>
  <c r="AL13" i="10"/>
  <c r="AK13" i="10"/>
  <c r="AJ13" i="10"/>
  <c r="AI13" i="10"/>
  <c r="AH13" i="10"/>
  <c r="AG13" i="10"/>
  <c r="AF13" i="10"/>
  <c r="AE13" i="10"/>
  <c r="AD13" i="10"/>
  <c r="AC13" i="10"/>
  <c r="AB13" i="10"/>
  <c r="AM12" i="10"/>
  <c r="AL12" i="10"/>
  <c r="AK12" i="10"/>
  <c r="AJ12" i="10"/>
  <c r="AI12" i="10"/>
  <c r="AH12" i="10"/>
  <c r="AG12" i="10"/>
  <c r="AF12" i="10"/>
  <c r="AE12" i="10"/>
  <c r="AD12" i="10"/>
  <c r="AC12" i="10"/>
  <c r="AB12" i="10"/>
  <c r="AM11" i="10"/>
  <c r="AL11" i="10"/>
  <c r="AK11" i="10"/>
  <c r="AJ11" i="10"/>
  <c r="AI11" i="10"/>
  <c r="AH11" i="10"/>
  <c r="AG11" i="10"/>
  <c r="AF11" i="10"/>
  <c r="AE11" i="10"/>
  <c r="AD11" i="10"/>
  <c r="AC11" i="10"/>
  <c r="AB11" i="10"/>
  <c r="AM10" i="10"/>
  <c r="AL10" i="10"/>
  <c r="AK10" i="10"/>
  <c r="AJ10" i="10"/>
  <c r="AI10" i="10"/>
  <c r="AH10" i="10"/>
  <c r="AG10" i="10"/>
  <c r="AF10" i="10"/>
  <c r="AE10" i="10"/>
  <c r="AD10" i="10"/>
  <c r="AC10" i="10"/>
  <c r="AB10" i="10"/>
  <c r="AM9" i="10"/>
  <c r="AL9" i="10"/>
  <c r="AK9" i="10"/>
  <c r="AJ9" i="10"/>
  <c r="AI9" i="10"/>
  <c r="AH9" i="10"/>
  <c r="AG9" i="10"/>
  <c r="AF9" i="10"/>
  <c r="AE9" i="10"/>
  <c r="AD9" i="10"/>
  <c r="AC9" i="10"/>
  <c r="AB9" i="10"/>
  <c r="AM8" i="10"/>
  <c r="AL8" i="10"/>
  <c r="AK8" i="10"/>
  <c r="AJ8" i="10"/>
  <c r="AI8" i="10"/>
  <c r="AH8" i="10"/>
  <c r="AG8" i="10"/>
  <c r="AF8" i="10"/>
  <c r="AE8" i="10"/>
  <c r="AD8" i="10"/>
  <c r="AC8" i="10"/>
  <c r="AB8" i="10"/>
  <c r="AM7" i="10"/>
  <c r="AL7" i="10"/>
  <c r="AK7" i="10"/>
  <c r="AJ7" i="10"/>
  <c r="AI7" i="10"/>
  <c r="AH7" i="10"/>
  <c r="AG7" i="10"/>
  <c r="AF7" i="10"/>
  <c r="AE7" i="10"/>
  <c r="AD7" i="10"/>
  <c r="AC7" i="10"/>
  <c r="AB7" i="10"/>
  <c r="AM6" i="10"/>
  <c r="AL6" i="10"/>
  <c r="AK6" i="10"/>
  <c r="AJ6" i="10"/>
  <c r="AI6" i="10"/>
  <c r="AH6" i="10"/>
  <c r="AG6" i="10"/>
  <c r="AF6" i="10"/>
  <c r="AE6" i="10"/>
  <c r="AD6" i="10"/>
  <c r="AC6" i="10"/>
  <c r="AB6" i="10"/>
  <c r="AM5" i="10"/>
  <c r="AL5" i="10"/>
  <c r="AK5" i="10"/>
  <c r="AJ5" i="10"/>
  <c r="AI5" i="10"/>
  <c r="AH5" i="10"/>
  <c r="AG5" i="10"/>
  <c r="AF5" i="10"/>
  <c r="AE5" i="10"/>
  <c r="AD5" i="10"/>
  <c r="AC5" i="10"/>
  <c r="AB5" i="10"/>
</calcChain>
</file>

<file path=xl/sharedStrings.xml><?xml version="1.0" encoding="utf-8"?>
<sst xmlns="http://schemas.openxmlformats.org/spreadsheetml/2006/main" count="148" uniqueCount="56">
  <si>
    <t xml:space="preserve"> </t>
  </si>
  <si>
    <t>I</t>
  </si>
  <si>
    <t>II</t>
  </si>
  <si>
    <t>IV</t>
  </si>
  <si>
    <t>Million Dollars</t>
  </si>
  <si>
    <t>Percentage Change Over Corresponding Period Of Previous Year</t>
  </si>
  <si>
    <t xml:space="preserve"> TOTAL</t>
  </si>
  <si>
    <t xml:space="preserve">   Asia</t>
  </si>
  <si>
    <t xml:space="preserve">     Bahrain</t>
  </si>
  <si>
    <t xml:space="preserve">     Bangladesh</t>
  </si>
  <si>
    <t xml:space="preserve">     Brunei Darussalam</t>
  </si>
  <si>
    <t xml:space="preserve">     Cambodia</t>
  </si>
  <si>
    <t xml:space="preserve">     India</t>
  </si>
  <si>
    <t xml:space="preserve">     Indonesia</t>
  </si>
  <si>
    <t xml:space="preserve">     Iran (Islamic Republic of)</t>
  </si>
  <si>
    <t xml:space="preserve">     Japan</t>
  </si>
  <si>
    <t xml:space="preserve">     Kuwait</t>
  </si>
  <si>
    <t xml:space="preserve">     Laos, People's Democratic Republic</t>
  </si>
  <si>
    <t xml:space="preserve">     Malaysia</t>
  </si>
  <si>
    <t xml:space="preserve">     Pakistan</t>
  </si>
  <si>
    <t xml:space="preserve">     Philippines</t>
  </si>
  <si>
    <t xml:space="preserve">     Saudi Arabia</t>
  </si>
  <si>
    <t xml:space="preserve">     Sri Lanka</t>
  </si>
  <si>
    <t xml:space="preserve">     Taiwan</t>
  </si>
  <si>
    <t xml:space="preserve">     Thailand</t>
  </si>
  <si>
    <t xml:space="preserve">     United Arab Emirates</t>
  </si>
  <si>
    <t xml:space="preserve">  America</t>
  </si>
  <si>
    <t xml:space="preserve">    Brazil</t>
  </si>
  <si>
    <t xml:space="preserve">    Canada</t>
  </si>
  <si>
    <t xml:space="preserve">    United States</t>
  </si>
  <si>
    <t xml:space="preserve">  Europe</t>
  </si>
  <si>
    <t xml:space="preserve">    EU, of which</t>
  </si>
  <si>
    <t xml:space="preserve">      France</t>
  </si>
  <si>
    <t xml:space="preserve">      Italy</t>
  </si>
  <si>
    <t xml:space="preserve">      Netherlands</t>
  </si>
  <si>
    <t xml:space="preserve">      Sweden</t>
  </si>
  <si>
    <t xml:space="preserve">    Switzerland</t>
  </si>
  <si>
    <t xml:space="preserve">  Oceania</t>
  </si>
  <si>
    <t xml:space="preserve">    Australia</t>
  </si>
  <si>
    <t xml:space="preserve">    New Zealand</t>
  </si>
  <si>
    <t xml:space="preserve">  Africa</t>
  </si>
  <si>
    <t xml:space="preserve">           France, Germany, Greece, Hungary, Ireland, Italy, Latvia, Lithuania, Luxembourg, Malta, Netherlands, </t>
  </si>
  <si>
    <t>III</t>
  </si>
  <si>
    <t>Note:  The European Union (EU) comprises Austria, Belgium, Bulgaria, Croatia, Cyprus, Czech Rep, Denmark, Estonia, Finland,</t>
  </si>
  <si>
    <t xml:space="preserve">     Hong Kong</t>
  </si>
  <si>
    <t xml:space="preserve">     Viet Nam</t>
  </si>
  <si>
    <t xml:space="preserve">      Germany</t>
  </si>
  <si>
    <t>Source: Enterprise Singapore</t>
  </si>
  <si>
    <r>
      <t xml:space="preserve">TOTAL MERCHANDISE TRADE BY SELECTED MARKET AT CURRENT PRICES </t>
    </r>
    <r>
      <rPr>
        <sz val="7"/>
        <rFont val="Arial"/>
        <family val="2"/>
      </rPr>
      <t>[TABLE A5.2]</t>
    </r>
  </si>
  <si>
    <r>
      <t xml:space="preserve">TOTAL MERCHANDISE TRADE BY SELECTED MARKET AT CURRENT PRICES - Cont'd </t>
    </r>
    <r>
      <rPr>
        <sz val="7"/>
        <rFont val="Arial"/>
        <family val="2"/>
      </rPr>
      <t>[TABLE A5.2]</t>
    </r>
  </si>
  <si>
    <r>
      <t xml:space="preserve">TOTAL MERCHANDISE TRADE BY SELECTED MARKET AT CURRENT PRICES - Cont'd </t>
    </r>
    <r>
      <rPr>
        <sz val="9"/>
        <rFont val="Arial"/>
        <family val="2"/>
      </rPr>
      <t>[</t>
    </r>
    <r>
      <rPr>
        <sz val="7"/>
        <rFont val="Arial"/>
        <family val="2"/>
      </rPr>
      <t>TABLE A5.2]</t>
    </r>
  </si>
  <si>
    <t xml:space="preserve">     Mainland China</t>
  </si>
  <si>
    <t xml:space="preserve">     Republic of Korea</t>
  </si>
  <si>
    <t xml:space="preserve">    United Kingdom</t>
  </si>
  <si>
    <t xml:space="preserve">           Poland, Portugal, Romania, Slovak Rep, Slovenia, Spain and Sweden.</t>
  </si>
  <si>
    <t xml:space="preserve">           Poland, Portugal, Romania, Slovak Rep, Slovenia, Spain and Sweden.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</si>
</sst>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_)"/>
    <numFmt numFmtId="165" formatCode="#,##0.0"/>
    <numFmt numFmtId="166" formatCode="#,##0.0_)"/>
    <numFmt numFmtId="167" formatCode="#,##0.0_)_)_)_)"/>
    <numFmt numFmtId="168" formatCode="#,##0.0_)_)_)"/>
    <numFmt numFmtId="169" formatCode="#,##0.0;\-#,##0.0;&quot;0.0&quot;"/>
  </numFmts>
  <fonts count="31">
    <font>
      <sz val="8"/>
      <name val="Futura Lt BT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7"/>
      <name val="Arial"/>
      <family val="2"/>
    </font>
    <font>
      <sz val="9"/>
      <name val="Arial"/>
      <family val="2"/>
    </font>
    <font>
      <sz val="8"/>
      <name val="Futura Lt BT"/>
      <family val="2"/>
    </font>
    <font>
      <b/>
      <sz val="8"/>
      <color indexed="63"/>
      <name val="Futura Md BT"/>
      <family val="2"/>
    </font>
    <font>
      <b/>
      <sz val="8"/>
      <name val="Futura Md BT"/>
      <family val="2"/>
    </font>
    <font>
      <sz val="8"/>
      <name val="Arial"/>
      <family val="2"/>
    </font>
    <font>
      <sz val="8"/>
      <color indexed="29"/>
      <name val="Futura Lt BT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9"/>
      <color indexed="63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trike/>
      <sz val="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30"/>
      </left>
      <right style="thin">
        <color indexed="30"/>
      </right>
      <top style="hair">
        <color indexed="22"/>
      </top>
      <bottom style="hair">
        <color indexed="22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0">
    <xf numFmtId="0" fontId="0" fillId="0" borderId="1">
      <alignment horizontal="left" vertical="center"/>
    </xf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6" fillId="0" borderId="1">
      <alignment horizontal="center" vertical="center"/>
    </xf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5" fillId="27" borderId="0" applyNumberFormat="0" applyBorder="0" applyAlignment="0" applyProtection="0"/>
    <xf numFmtId="0" fontId="5" fillId="0" borderId="1" applyNumberFormat="0">
      <alignment horizontal="right" vertical="center"/>
    </xf>
    <xf numFmtId="0" fontId="16" fillId="28" borderId="5" applyNumberFormat="0" applyAlignment="0" applyProtection="0"/>
    <xf numFmtId="0" fontId="17" fillId="29" borderId="6" applyNumberFormat="0" applyAlignment="0" applyProtection="0"/>
    <xf numFmtId="0" fontId="18" fillId="0" borderId="0" applyNumberFormat="0" applyFill="0" applyBorder="0" applyAlignment="0" applyProtection="0"/>
    <xf numFmtId="0" fontId="5" fillId="0" borderId="0" applyNumberFormat="0">
      <alignment horizontal="left"/>
    </xf>
    <xf numFmtId="0" fontId="5" fillId="0" borderId="2" applyNumberFormat="0" applyBorder="0">
      <alignment horizontal="right"/>
    </xf>
    <xf numFmtId="0" fontId="19" fillId="30" borderId="0" applyNumberFormat="0" applyBorder="0" applyAlignment="0" applyProtection="0"/>
    <xf numFmtId="0" fontId="9" fillId="2" borderId="3" applyNumberFormat="0" applyFill="0" applyProtection="0">
      <alignment horizontal="right" vertical="center"/>
    </xf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31" borderId="5" applyNumberFormat="0" applyAlignment="0" applyProtection="0"/>
    <xf numFmtId="0" fontId="24" fillId="0" borderId="10" applyNumberFormat="0" applyFill="0" applyAlignment="0" applyProtection="0"/>
    <xf numFmtId="0" fontId="25" fillId="32" borderId="0" applyNumberFormat="0" applyBorder="0" applyAlignment="0" applyProtection="0"/>
    <xf numFmtId="0" fontId="10" fillId="0" borderId="0"/>
    <xf numFmtId="0" fontId="5" fillId="0" borderId="1">
      <alignment horizontal="left" vertical="center"/>
    </xf>
    <xf numFmtId="0" fontId="10" fillId="0" borderId="0">
      <alignment vertical="top"/>
    </xf>
    <xf numFmtId="0" fontId="13" fillId="33" borderId="11" applyNumberFormat="0" applyFont="0" applyAlignment="0" applyProtection="0"/>
    <xf numFmtId="0" fontId="26" fillId="28" borderId="12" applyNumberFormat="0" applyAlignment="0" applyProtection="0"/>
    <xf numFmtId="0" fontId="5" fillId="0" borderId="1" applyNumberFormat="0">
      <alignment horizontal="center" vertical="center"/>
    </xf>
    <xf numFmtId="0" fontId="7" fillId="0" borderId="1" applyNumberFormat="0" applyProtection="0">
      <alignment horizontal="center" vertical="center"/>
    </xf>
    <xf numFmtId="0" fontId="27" fillId="0" borderId="0" applyNumberFormat="0" applyFill="0" applyBorder="0" applyAlignment="0" applyProtection="0"/>
    <xf numFmtId="0" fontId="28" fillId="0" borderId="13" applyNumberFormat="0" applyFill="0" applyAlignment="0" applyProtection="0"/>
    <xf numFmtId="164" fontId="5" fillId="2" borderId="4" applyNumberFormat="0" applyFill="0" applyAlignment="0" applyProtection="0">
      <alignment horizontal="right" vertical="center"/>
    </xf>
    <xf numFmtId="0" fontId="29" fillId="0" borderId="0" applyNumberFormat="0" applyFill="0" applyBorder="0" applyAlignment="0" applyProtection="0"/>
    <xf numFmtId="0" fontId="5" fillId="0" borderId="25">
      <alignment horizontal="left" vertical="center"/>
    </xf>
    <xf numFmtId="0" fontId="1" fillId="0" borderId="0"/>
    <xf numFmtId="0" fontId="6" fillId="0" borderId="25">
      <alignment horizontal="center" vertical="center"/>
    </xf>
    <xf numFmtId="0" fontId="5" fillId="0" borderId="25" applyNumberFormat="0">
      <alignment horizontal="center" vertical="center"/>
    </xf>
    <xf numFmtId="0" fontId="7" fillId="0" borderId="25" applyNumberFormat="0" applyProtection="0">
      <alignment horizontal="center" vertical="center"/>
    </xf>
    <xf numFmtId="0" fontId="5" fillId="0" borderId="25" applyNumberFormat="0">
      <alignment horizontal="right" vertical="center"/>
    </xf>
    <xf numFmtId="164" fontId="5" fillId="2" borderId="26" applyNumberFormat="0" applyFill="0" applyAlignment="0" applyProtection="0">
      <alignment horizontal="right" vertical="center"/>
    </xf>
  </cellStyleXfs>
  <cellXfs count="109">
    <xf numFmtId="0" fontId="0" fillId="0" borderId="1" xfId="0">
      <alignment horizontal="left" vertical="center"/>
    </xf>
    <xf numFmtId="165" fontId="4" fillId="0" borderId="0" xfId="59" applyNumberFormat="1" applyFont="1" applyFill="1" applyBorder="1">
      <alignment horizontal="right" vertical="center"/>
    </xf>
    <xf numFmtId="166" fontId="4" fillId="0" borderId="18" xfId="59" applyNumberFormat="1" applyFont="1" applyFill="1" applyBorder="1">
      <alignment horizontal="right" vertical="center"/>
    </xf>
    <xf numFmtId="166" fontId="4" fillId="0" borderId="20" xfId="58" applyNumberFormat="1" applyFont="1" applyFill="1" applyBorder="1">
      <alignment horizontal="right" vertical="center"/>
    </xf>
    <xf numFmtId="165" fontId="4" fillId="0" borderId="20" xfId="59" applyNumberFormat="1" applyFont="1" applyFill="1" applyBorder="1">
      <alignment horizontal="right" vertical="center"/>
    </xf>
    <xf numFmtId="165" fontId="4" fillId="0" borderId="18" xfId="59" applyNumberFormat="1" applyFont="1" applyFill="1" applyBorder="1">
      <alignment horizontal="right" vertical="center"/>
    </xf>
    <xf numFmtId="165" fontId="4" fillId="0" borderId="19" xfId="59" applyNumberFormat="1" applyFont="1" applyFill="1" applyBorder="1">
      <alignment horizontal="right" vertical="center"/>
    </xf>
    <xf numFmtId="166" fontId="4" fillId="0" borderId="0" xfId="59" applyNumberFormat="1" applyFont="1" applyFill="1" applyBorder="1">
      <alignment horizontal="right" vertical="center"/>
    </xf>
    <xf numFmtId="166" fontId="4" fillId="0" borderId="0" xfId="58" applyNumberFormat="1" applyFont="1" applyFill="1" applyBorder="1">
      <alignment horizontal="right" vertical="center"/>
    </xf>
    <xf numFmtId="165" fontId="8" fillId="0" borderId="0" xfId="59" applyNumberFormat="1" applyFont="1" applyFill="1" applyBorder="1">
      <alignment horizontal="right" vertical="center"/>
    </xf>
    <xf numFmtId="167" fontId="4" fillId="0" borderId="0" xfId="59" applyNumberFormat="1" applyFont="1" applyFill="1" applyBorder="1">
      <alignment horizontal="right" vertical="center"/>
    </xf>
    <xf numFmtId="167" fontId="4" fillId="0" borderId="20" xfId="59" applyNumberFormat="1" applyFont="1" applyFill="1" applyBorder="1">
      <alignment horizontal="right" vertical="center"/>
    </xf>
    <xf numFmtId="167" fontId="4" fillId="0" borderId="18" xfId="59" applyNumberFormat="1" applyFont="1" applyFill="1" applyBorder="1">
      <alignment horizontal="right" vertical="center"/>
    </xf>
    <xf numFmtId="167" fontId="4" fillId="0" borderId="19" xfId="59" applyNumberFormat="1" applyFont="1" applyFill="1" applyBorder="1">
      <alignment horizontal="right" vertical="center"/>
    </xf>
    <xf numFmtId="168" fontId="4" fillId="0" borderId="0" xfId="58" applyNumberFormat="1" applyFont="1" applyFill="1" applyBorder="1">
      <alignment horizontal="right" vertical="center"/>
    </xf>
    <xf numFmtId="168" fontId="4" fillId="0" borderId="0" xfId="59" applyNumberFormat="1" applyFont="1" applyFill="1" applyBorder="1">
      <alignment horizontal="right" vertical="center"/>
    </xf>
    <xf numFmtId="168" fontId="4" fillId="0" borderId="18" xfId="59" applyNumberFormat="1" applyFont="1" applyFill="1" applyBorder="1">
      <alignment horizontal="right" vertical="center"/>
    </xf>
    <xf numFmtId="167" fontId="4" fillId="0" borderId="27" xfId="59" applyNumberFormat="1" applyFont="1" applyFill="1" applyBorder="1">
      <alignment horizontal="right" vertical="center"/>
    </xf>
    <xf numFmtId="167" fontId="4" fillId="0" borderId="17" xfId="59" applyNumberFormat="1" applyFont="1" applyFill="1" applyBorder="1">
      <alignment horizontal="right" vertical="center"/>
    </xf>
    <xf numFmtId="168" fontId="4" fillId="0" borderId="27" xfId="59" applyNumberFormat="1" applyFont="1" applyFill="1" applyBorder="1">
      <alignment horizontal="right" vertical="center"/>
    </xf>
    <xf numFmtId="168" fontId="4" fillId="0" borderId="17" xfId="59" applyNumberFormat="1" applyFont="1" applyFill="1" applyBorder="1">
      <alignment horizontal="right" vertical="center"/>
    </xf>
    <xf numFmtId="0" fontId="2" fillId="0" borderId="0" xfId="53" applyFont="1" applyBorder="1">
      <alignment horizontal="left" vertical="center"/>
    </xf>
    <xf numFmtId="0" fontId="4" fillId="0" borderId="0" xfId="53" applyFont="1" applyBorder="1">
      <alignment horizontal="left" vertical="center"/>
    </xf>
    <xf numFmtId="0" fontId="4" fillId="0" borderId="0" xfId="53" applyFont="1" applyBorder="1" applyAlignment="1">
      <alignment horizontal="center"/>
    </xf>
    <xf numFmtId="0" fontId="4" fillId="0" borderId="25" xfId="53" applyFont="1">
      <alignment horizontal="left" vertical="center"/>
    </xf>
    <xf numFmtId="0" fontId="4" fillId="0" borderId="23" xfId="53" applyFont="1" applyBorder="1" applyAlignment="1">
      <alignment horizontal="center" vertical="center"/>
    </xf>
    <xf numFmtId="0" fontId="12" fillId="0" borderId="14" xfId="55" applyFont="1" applyBorder="1">
      <alignment horizontal="center" vertical="center"/>
    </xf>
    <xf numFmtId="0" fontId="11" fillId="0" borderId="14" xfId="55" applyFont="1" applyBorder="1">
      <alignment horizontal="center" vertical="center"/>
    </xf>
    <xf numFmtId="0" fontId="11" fillId="0" borderId="15" xfId="55" applyFont="1" applyBorder="1">
      <alignment horizontal="center" vertical="center"/>
    </xf>
    <xf numFmtId="0" fontId="4" fillId="0" borderId="0" xfId="53" applyFont="1" applyBorder="1" applyAlignment="1">
      <alignment horizontal="center" vertical="center"/>
    </xf>
    <xf numFmtId="0" fontId="4" fillId="0" borderId="25" xfId="53" applyFont="1" applyAlignment="1">
      <alignment horizontal="center" vertical="center"/>
    </xf>
    <xf numFmtId="0" fontId="4" fillId="0" borderId="24" xfId="53" applyFont="1" applyBorder="1" applyAlignment="1">
      <alignment horizontal="center" vertical="center"/>
    </xf>
    <xf numFmtId="0" fontId="11" fillId="0" borderId="18" xfId="55" applyFont="1" applyBorder="1">
      <alignment horizontal="center" vertical="center"/>
    </xf>
    <xf numFmtId="0" fontId="11" fillId="0" borderId="19" xfId="55" applyFont="1" applyBorder="1">
      <alignment horizontal="center" vertical="center"/>
    </xf>
    <xf numFmtId="0" fontId="11" fillId="0" borderId="17" xfId="56" applyFont="1" applyBorder="1">
      <alignment horizontal="center" vertical="center"/>
    </xf>
    <xf numFmtId="0" fontId="11" fillId="0" borderId="18" xfId="56" applyFont="1" applyBorder="1">
      <alignment horizontal="center" vertical="center"/>
    </xf>
    <xf numFmtId="0" fontId="11" fillId="0" borderId="19" xfId="56" applyFont="1" applyBorder="1">
      <alignment horizontal="center" vertical="center"/>
    </xf>
    <xf numFmtId="0" fontId="4" fillId="0" borderId="0" xfId="53" applyFont="1" applyBorder="1" applyAlignment="1">
      <alignment vertical="center"/>
    </xf>
    <xf numFmtId="0" fontId="4" fillId="0" borderId="25" xfId="53" applyFont="1" applyAlignment="1">
      <alignment vertical="center"/>
    </xf>
    <xf numFmtId="0" fontId="4" fillId="0" borderId="22" xfId="53" applyFont="1" applyBorder="1">
      <alignment horizontal="left" vertical="center"/>
    </xf>
    <xf numFmtId="0" fontId="11" fillId="0" borderId="0" xfId="55" applyFont="1" applyBorder="1">
      <alignment horizontal="center" vertical="center"/>
    </xf>
    <xf numFmtId="0" fontId="11" fillId="0" borderId="0" xfId="56" applyFont="1" applyBorder="1">
      <alignment horizontal="center" vertical="center"/>
    </xf>
    <xf numFmtId="0" fontId="2" fillId="0" borderId="24" xfId="53" applyFont="1" applyBorder="1">
      <alignment horizontal="left" vertical="center"/>
    </xf>
    <xf numFmtId="165" fontId="4" fillId="0" borderId="0" xfId="58" applyNumberFormat="1" applyFont="1" applyBorder="1">
      <alignment horizontal="right" vertical="center"/>
    </xf>
    <xf numFmtId="165" fontId="4" fillId="0" borderId="14" xfId="58" applyNumberFormat="1" applyFont="1" applyBorder="1">
      <alignment horizontal="right" vertical="center"/>
    </xf>
    <xf numFmtId="165" fontId="4" fillId="0" borderId="15" xfId="58" applyNumberFormat="1" applyFont="1" applyBorder="1">
      <alignment horizontal="right" vertical="center"/>
    </xf>
    <xf numFmtId="166" fontId="4" fillId="0" borderId="20" xfId="58" applyNumberFormat="1" applyFont="1" applyBorder="1">
      <alignment horizontal="right" vertical="center"/>
    </xf>
    <xf numFmtId="165" fontId="4" fillId="0" borderId="0" xfId="53" applyNumberFormat="1" applyFont="1" applyBorder="1">
      <alignment horizontal="left" vertical="center"/>
    </xf>
    <xf numFmtId="0" fontId="4" fillId="0" borderId="24" xfId="53" applyFont="1" applyBorder="1">
      <alignment horizontal="left" vertical="center"/>
    </xf>
    <xf numFmtId="165" fontId="4" fillId="0" borderId="18" xfId="58" applyNumberFormat="1" applyFont="1" applyBorder="1">
      <alignment horizontal="right" vertical="center"/>
    </xf>
    <xf numFmtId="166" fontId="4" fillId="0" borderId="19" xfId="58" applyNumberFormat="1" applyFont="1" applyBorder="1">
      <alignment horizontal="right" vertical="center"/>
    </xf>
    <xf numFmtId="0" fontId="8" fillId="0" borderId="0" xfId="53" applyFont="1" applyBorder="1">
      <alignment horizontal="left" vertical="center"/>
    </xf>
    <xf numFmtId="0" fontId="8" fillId="0" borderId="0" xfId="32" applyFont="1" applyBorder="1">
      <alignment horizontal="right"/>
    </xf>
    <xf numFmtId="0" fontId="30" fillId="0" borderId="0" xfId="32" applyFont="1" applyBorder="1">
      <alignment horizontal="right"/>
    </xf>
    <xf numFmtId="49" fontId="4" fillId="0" borderId="0" xfId="53" applyNumberFormat="1" applyFont="1" applyBorder="1">
      <alignment horizontal="left" vertical="center"/>
    </xf>
    <xf numFmtId="169" fontId="4" fillId="0" borderId="0" xfId="53" applyNumberFormat="1" applyFont="1" applyBorder="1">
      <alignment horizontal="left" vertical="center"/>
    </xf>
    <xf numFmtId="0" fontId="4" fillId="0" borderId="24" xfId="53" applyFont="1" applyBorder="1" applyAlignment="1">
      <alignment vertical="center"/>
    </xf>
    <xf numFmtId="165" fontId="4" fillId="0" borderId="0" xfId="57" applyNumberFormat="1" applyFont="1" applyBorder="1" applyAlignment="1">
      <alignment vertical="center"/>
    </xf>
    <xf numFmtId="165" fontId="4" fillId="0" borderId="14" xfId="57" applyNumberFormat="1" applyFont="1" applyBorder="1" applyAlignment="1">
      <alignment vertical="center"/>
    </xf>
    <xf numFmtId="165" fontId="4" fillId="0" borderId="15" xfId="57" applyNumberFormat="1" applyFont="1" applyBorder="1" applyAlignment="1">
      <alignment vertical="center"/>
    </xf>
    <xf numFmtId="166" fontId="4" fillId="0" borderId="0" xfId="57" applyNumberFormat="1" applyFont="1" applyBorder="1" applyAlignment="1">
      <alignment vertical="center"/>
    </xf>
    <xf numFmtId="166" fontId="4" fillId="0" borderId="20" xfId="57" applyNumberFormat="1" applyFont="1" applyBorder="1" applyAlignment="1">
      <alignment vertical="center"/>
    </xf>
    <xf numFmtId="166" fontId="4" fillId="0" borderId="0" xfId="58" applyNumberFormat="1" applyFont="1" applyBorder="1">
      <alignment horizontal="right" vertical="center"/>
    </xf>
    <xf numFmtId="0" fontId="4" fillId="0" borderId="22" xfId="53" applyFont="1" applyBorder="1" applyAlignment="1">
      <alignment vertical="center"/>
    </xf>
    <xf numFmtId="166" fontId="4" fillId="0" borderId="18" xfId="58" applyNumberFormat="1" applyFont="1" applyBorder="1">
      <alignment horizontal="right" vertical="center"/>
    </xf>
    <xf numFmtId="0" fontId="8" fillId="0" borderId="0" xfId="53" applyFont="1" applyBorder="1" applyAlignment="1"/>
    <xf numFmtId="165" fontId="8" fillId="0" borderId="0" xfId="58" applyNumberFormat="1" applyFont="1" applyBorder="1">
      <alignment horizontal="right" vertical="center"/>
    </xf>
    <xf numFmtId="167" fontId="4" fillId="0" borderId="16" xfId="58" applyNumberFormat="1" applyFont="1" applyBorder="1">
      <alignment horizontal="right" vertical="center"/>
    </xf>
    <xf numFmtId="167" fontId="4" fillId="0" borderId="14" xfId="58" applyNumberFormat="1" applyFont="1" applyBorder="1">
      <alignment horizontal="right" vertical="center"/>
    </xf>
    <xf numFmtId="167" fontId="4" fillId="0" borderId="15" xfId="58" applyNumberFormat="1" applyFont="1" applyBorder="1">
      <alignment horizontal="right" vertical="center"/>
    </xf>
    <xf numFmtId="167" fontId="4" fillId="0" borderId="0" xfId="58" applyNumberFormat="1" applyFont="1" applyBorder="1">
      <alignment horizontal="right" vertical="center"/>
    </xf>
    <xf numFmtId="167" fontId="4" fillId="0" borderId="0" xfId="53" applyNumberFormat="1" applyFont="1" applyBorder="1" applyAlignment="1">
      <alignment horizontal="center"/>
    </xf>
    <xf numFmtId="167" fontId="4" fillId="0" borderId="27" xfId="58" applyNumberFormat="1" applyFont="1" applyBorder="1">
      <alignment horizontal="right" vertical="center"/>
    </xf>
    <xf numFmtId="167" fontId="4" fillId="0" borderId="20" xfId="58" applyNumberFormat="1" applyFont="1" applyBorder="1">
      <alignment horizontal="right" vertical="center"/>
    </xf>
    <xf numFmtId="167" fontId="4" fillId="0" borderId="18" xfId="58" applyNumberFormat="1" applyFont="1" applyBorder="1">
      <alignment horizontal="right" vertical="center"/>
    </xf>
    <xf numFmtId="167" fontId="4" fillId="0" borderId="17" xfId="58" applyNumberFormat="1" applyFont="1" applyBorder="1">
      <alignment horizontal="right" vertical="center"/>
    </xf>
    <xf numFmtId="167" fontId="4" fillId="0" borderId="19" xfId="58" applyNumberFormat="1" applyFont="1" applyBorder="1">
      <alignment horizontal="right" vertical="center"/>
    </xf>
    <xf numFmtId="0" fontId="4" fillId="0" borderId="27" xfId="53" applyFont="1" applyBorder="1" applyAlignment="1">
      <alignment vertical="center"/>
    </xf>
    <xf numFmtId="168" fontId="4" fillId="0" borderId="16" xfId="57" applyNumberFormat="1" applyFont="1" applyBorder="1" applyAlignment="1">
      <alignment vertical="center"/>
    </xf>
    <xf numFmtId="168" fontId="4" fillId="0" borderId="14" xfId="57" applyNumberFormat="1" applyFont="1" applyBorder="1" applyAlignment="1">
      <alignment vertical="center"/>
    </xf>
    <xf numFmtId="168" fontId="4" fillId="0" borderId="15" xfId="57" applyNumberFormat="1" applyFont="1" applyBorder="1" applyAlignment="1">
      <alignment vertical="center"/>
    </xf>
    <xf numFmtId="168" fontId="4" fillId="0" borderId="0" xfId="57" applyNumberFormat="1" applyFont="1" applyBorder="1" applyAlignment="1">
      <alignment vertical="center"/>
    </xf>
    <xf numFmtId="168" fontId="4" fillId="0" borderId="0" xfId="53" applyNumberFormat="1" applyFont="1" applyBorder="1" applyAlignment="1">
      <alignment horizontal="center"/>
    </xf>
    <xf numFmtId="168" fontId="4" fillId="0" borderId="20" xfId="57" applyNumberFormat="1" applyFont="1" applyBorder="1" applyAlignment="1">
      <alignment vertical="center"/>
    </xf>
    <xf numFmtId="168" fontId="4" fillId="0" borderId="0" xfId="58" applyNumberFormat="1" applyFont="1" applyBorder="1">
      <alignment horizontal="right" vertical="center"/>
    </xf>
    <xf numFmtId="168" fontId="4" fillId="0" borderId="27" xfId="57" applyNumberFormat="1" applyFont="1" applyBorder="1" applyAlignment="1">
      <alignment vertical="center"/>
    </xf>
    <xf numFmtId="168" fontId="4" fillId="0" borderId="20" xfId="57" applyNumberFormat="1" applyFont="1" applyBorder="1" applyAlignment="1">
      <alignment horizontal="right" vertical="center"/>
    </xf>
    <xf numFmtId="0" fontId="4" fillId="0" borderId="17" xfId="53" applyFont="1" applyBorder="1" applyAlignment="1">
      <alignment vertical="center"/>
    </xf>
    <xf numFmtId="168" fontId="4" fillId="0" borderId="19" xfId="57" applyNumberFormat="1" applyFont="1" applyBorder="1" applyAlignment="1">
      <alignment vertical="center"/>
    </xf>
    <xf numFmtId="168" fontId="4" fillId="0" borderId="18" xfId="58" applyNumberFormat="1" applyFont="1" applyBorder="1">
      <alignment horizontal="right" vertical="center"/>
    </xf>
    <xf numFmtId="168" fontId="4" fillId="0" borderId="17" xfId="57" applyNumberFormat="1" applyFont="1" applyBorder="1" applyAlignment="1">
      <alignment vertical="center"/>
    </xf>
    <xf numFmtId="168" fontId="4" fillId="0" borderId="18" xfId="57" applyNumberFormat="1" applyFont="1" applyBorder="1" applyAlignment="1">
      <alignment vertical="center"/>
    </xf>
    <xf numFmtId="0" fontId="4" fillId="0" borderId="24" xfId="53" applyFont="1" applyFill="1" applyBorder="1" applyAlignment="1">
      <alignment vertical="center"/>
    </xf>
    <xf numFmtId="0" fontId="4" fillId="0" borderId="0" xfId="53" applyFont="1" applyFill="1" applyBorder="1" applyAlignment="1">
      <alignment horizontal="center"/>
    </xf>
    <xf numFmtId="165" fontId="4" fillId="0" borderId="0" xfId="53" applyNumberFormat="1" applyFont="1" applyFill="1" applyBorder="1">
      <alignment horizontal="left" vertical="center"/>
    </xf>
    <xf numFmtId="0" fontId="4" fillId="0" borderId="0" xfId="53" applyFont="1" applyFill="1" applyBorder="1">
      <alignment horizontal="left" vertical="center"/>
    </xf>
    <xf numFmtId="0" fontId="4" fillId="0" borderId="25" xfId="53" applyFont="1" applyFill="1">
      <alignment horizontal="left" vertical="center"/>
    </xf>
    <xf numFmtId="0" fontId="4" fillId="0" borderId="27" xfId="53" applyFont="1" applyFill="1" applyBorder="1" applyAlignment="1">
      <alignment vertical="center"/>
    </xf>
    <xf numFmtId="168" fontId="4" fillId="0" borderId="20" xfId="57" applyNumberFormat="1" applyFont="1" applyFill="1" applyBorder="1" applyAlignment="1">
      <alignment vertical="center"/>
    </xf>
    <xf numFmtId="168" fontId="4" fillId="0" borderId="27" xfId="57" applyNumberFormat="1" applyFont="1" applyFill="1" applyBorder="1" applyAlignment="1">
      <alignment vertical="center"/>
    </xf>
    <xf numFmtId="168" fontId="4" fillId="0" borderId="0" xfId="57" applyNumberFormat="1" applyFont="1" applyFill="1" applyBorder="1" applyAlignment="1">
      <alignment vertical="center"/>
    </xf>
    <xf numFmtId="168" fontId="4" fillId="0" borderId="0" xfId="53" applyNumberFormat="1" applyFont="1" applyFill="1" applyBorder="1" applyAlignment="1">
      <alignment horizontal="center"/>
    </xf>
    <xf numFmtId="0" fontId="11" fillId="0" borderId="16" xfId="55" applyFont="1" applyBorder="1">
      <alignment horizontal="center" vertical="center"/>
    </xf>
    <xf numFmtId="0" fontId="11" fillId="0" borderId="14" xfId="55" applyFont="1" applyBorder="1">
      <alignment horizontal="center" vertical="center"/>
    </xf>
    <xf numFmtId="0" fontId="11" fillId="0" borderId="15" xfId="55" applyFont="1" applyBorder="1">
      <alignment horizontal="center" vertical="center"/>
    </xf>
    <xf numFmtId="0" fontId="2" fillId="0" borderId="21" xfId="57" applyFont="1" applyBorder="1">
      <alignment horizontal="center" vertical="center"/>
    </xf>
    <xf numFmtId="0" fontId="2" fillId="0" borderId="25" xfId="57" applyFont="1">
      <alignment horizontal="center" vertical="center"/>
    </xf>
    <xf numFmtId="0" fontId="2" fillId="0" borderId="26" xfId="57" applyFont="1" applyBorder="1">
      <alignment horizontal="center" vertical="center"/>
    </xf>
    <xf numFmtId="0" fontId="2" fillId="0" borderId="0" xfId="53" applyFont="1" applyBorder="1">
      <alignment horizontal="left" vertical="center"/>
    </xf>
  </cellXfs>
  <cellStyles count="60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2002 1" xfId="7" xr:uid="{00000000-0005-0000-0000-000006000000}"/>
    <cellStyle name="2002 1 2" xfId="55" xr:uid="{00000000-0005-0000-0000-000007000000}"/>
    <cellStyle name="40% - Accent1" xfId="8" builtinId="31" customBuiltin="1"/>
    <cellStyle name="40% - Accent2" xfId="9" builtinId="35" customBuiltin="1"/>
    <cellStyle name="40% - Accent3" xfId="10" builtinId="39" customBuiltin="1"/>
    <cellStyle name="40% - Accent4" xfId="11" builtinId="43" customBuiltin="1"/>
    <cellStyle name="40% - Accent5" xfId="12" builtinId="47" customBuiltin="1"/>
    <cellStyle name="40% - Accent6" xfId="13" builtinId="51" customBuiltin="1"/>
    <cellStyle name="60% - Accent1" xfId="14" builtinId="32" customBuiltin="1"/>
    <cellStyle name="60% - Accent2" xfId="15" builtinId="36" customBuiltin="1"/>
    <cellStyle name="60% - Accent3" xfId="16" builtinId="40" customBuiltin="1"/>
    <cellStyle name="60% - Accent4" xfId="17" builtinId="44" customBuiltin="1"/>
    <cellStyle name="60% - Accent5" xfId="18" builtinId="48" customBuiltin="1"/>
    <cellStyle name="60% - Accent6" xfId="19" builtinId="52" customBuiltin="1"/>
    <cellStyle name="Accent1" xfId="20" builtinId="29" customBuiltin="1"/>
    <cellStyle name="Accent2" xfId="21" builtinId="33" customBuiltin="1"/>
    <cellStyle name="Accent3" xfId="22" builtinId="37" customBuiltin="1"/>
    <cellStyle name="Accent4" xfId="23" builtinId="41" customBuiltin="1"/>
    <cellStyle name="Accent5" xfId="24" builtinId="45" customBuiltin="1"/>
    <cellStyle name="Accent6" xfId="25" builtinId="49" customBuiltin="1"/>
    <cellStyle name="Bad" xfId="26" builtinId="27" customBuiltin="1"/>
    <cellStyle name="Body line" xfId="27" xr:uid="{00000000-0005-0000-0000-00001B000000}"/>
    <cellStyle name="Body line 2" xfId="58" xr:uid="{00000000-0005-0000-0000-00001C000000}"/>
    <cellStyle name="Calculation" xfId="28" builtinId="22" customBuiltin="1"/>
    <cellStyle name="Check Cell" xfId="29" builtinId="23" customBuiltin="1"/>
    <cellStyle name="Explanatory Text" xfId="30" builtinId="53" customBuiltin="1"/>
    <cellStyle name="foot left" xfId="31" xr:uid="{00000000-0005-0000-0000-000020000000}"/>
    <cellStyle name="foot-right" xfId="32" xr:uid="{00000000-0005-0000-0000-000021000000}"/>
    <cellStyle name="Good" xfId="33" builtinId="26" customBuiltin="1"/>
    <cellStyle name="H Line__" xfId="34" xr:uid="{00000000-0005-0000-0000-000023000000}"/>
    <cellStyle name="Heading 1" xfId="35" builtinId="16" customBuiltin="1"/>
    <cellStyle name="Heading 2" xfId="36" builtinId="17" customBuiltin="1"/>
    <cellStyle name="Heading 3" xfId="37" builtinId="18" customBuiltin="1"/>
    <cellStyle name="Heading 4" xfId="38" builtinId="19" customBuiltin="1"/>
    <cellStyle name="Input" xfId="39" builtinId="20" customBuiltin="1"/>
    <cellStyle name="Linked Cell" xfId="40" builtinId="24" customBuiltin="1"/>
    <cellStyle name="Neutral" xfId="41" builtinId="28" customBuiltin="1"/>
    <cellStyle name="Normal" xfId="0" builtinId="0"/>
    <cellStyle name="Normal 2" xfId="42" xr:uid="{00000000-0005-0000-0000-00002C000000}"/>
    <cellStyle name="Normal 2 2" xfId="43" xr:uid="{00000000-0005-0000-0000-00002D000000}"/>
    <cellStyle name="Normal 2 2 2" xfId="53" xr:uid="{00000000-0005-0000-0000-00002E000000}"/>
    <cellStyle name="Normal 3" xfId="44" xr:uid="{00000000-0005-0000-0000-00002F000000}"/>
    <cellStyle name="Normal 4" xfId="54" xr:uid="{00000000-0005-0000-0000-000030000000}"/>
    <cellStyle name="Note 2" xfId="45" xr:uid="{00000000-0005-0000-0000-000031000000}"/>
    <cellStyle name="Output" xfId="46" builtinId="21" customBuiltin="1"/>
    <cellStyle name="SUb Hd" xfId="47" xr:uid="{00000000-0005-0000-0000-000033000000}"/>
    <cellStyle name="SUb Hd 2" xfId="56" xr:uid="{00000000-0005-0000-0000-000034000000}"/>
    <cellStyle name="Sub Hd-mil" xfId="48" xr:uid="{00000000-0005-0000-0000-000035000000}"/>
    <cellStyle name="Sub Hd-mil 2" xfId="57" xr:uid="{00000000-0005-0000-0000-000036000000}"/>
    <cellStyle name="Title 2" xfId="49" xr:uid="{00000000-0005-0000-0000-000037000000}"/>
    <cellStyle name="Total 2" xfId="50" xr:uid="{00000000-0005-0000-0000-000038000000}"/>
    <cellStyle name="V Line" xfId="51" xr:uid="{00000000-0005-0000-0000-000039000000}"/>
    <cellStyle name="V Line 2" xfId="59" xr:uid="{00000000-0005-0000-0000-00003A000000}"/>
    <cellStyle name="Warning Text" xfId="52" builtinId="11" customBuiltin="1"/>
  </cellStyles>
  <dxfs count="0"/>
  <tableStyles count="0" defaultTableStyle="TableStyleMedium9" defaultPivotStyle="PivotStyleLight16"/>
  <colors>
    <mruColors>
      <color rgb="FF98D7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71C8D760-B7E0-4E88-B433-8A5BF8D95D4F}"/>
            </a:ext>
          </a:extLst>
        </xdr:cNvPr>
        <xdr:cNvSpPr txBox="1">
          <a:spLocks noChangeArrowheads="1"/>
        </xdr:cNvSpPr>
      </xdr:nvSpPr>
      <xdr:spPr bwMode="auto">
        <a:xfrm>
          <a:off x="2124075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126F7CDD-463A-466C-A3A8-077E2490299E}"/>
            </a:ext>
          </a:extLst>
        </xdr:cNvPr>
        <xdr:cNvSpPr txBox="1">
          <a:spLocks noChangeArrowheads="1"/>
        </xdr:cNvSpPr>
      </xdr:nvSpPr>
      <xdr:spPr bwMode="auto">
        <a:xfrm>
          <a:off x="2124075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4" name="Text 4">
          <a:extLst>
            <a:ext uri="{FF2B5EF4-FFF2-40B4-BE49-F238E27FC236}">
              <a16:creationId xmlns:a16="http://schemas.microsoft.com/office/drawing/2014/main" id="{2E0B8D23-08E3-4D8A-9472-8F29391FEFC3}"/>
            </a:ext>
          </a:extLst>
        </xdr:cNvPr>
        <xdr:cNvSpPr txBox="1">
          <a:spLocks noChangeArrowheads="1"/>
        </xdr:cNvSpPr>
      </xdr:nvSpPr>
      <xdr:spPr bwMode="auto">
        <a:xfrm>
          <a:off x="2124075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" name="Text 5">
          <a:extLst>
            <a:ext uri="{FF2B5EF4-FFF2-40B4-BE49-F238E27FC236}">
              <a16:creationId xmlns:a16="http://schemas.microsoft.com/office/drawing/2014/main" id="{137F5683-B5F1-407A-AEF2-884CF8038B6C}"/>
            </a:ext>
          </a:extLst>
        </xdr:cNvPr>
        <xdr:cNvSpPr txBox="1">
          <a:spLocks noChangeArrowheads="1"/>
        </xdr:cNvSpPr>
      </xdr:nvSpPr>
      <xdr:spPr bwMode="auto">
        <a:xfrm>
          <a:off x="2124075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6" name="Text 9">
          <a:extLst>
            <a:ext uri="{FF2B5EF4-FFF2-40B4-BE49-F238E27FC236}">
              <a16:creationId xmlns:a16="http://schemas.microsoft.com/office/drawing/2014/main" id="{14401CC1-C014-49CA-A218-C7CF59159A02}"/>
            </a:ext>
          </a:extLst>
        </xdr:cNvPr>
        <xdr:cNvSpPr txBox="1">
          <a:spLocks noChangeArrowheads="1"/>
        </xdr:cNvSpPr>
      </xdr:nvSpPr>
      <xdr:spPr bwMode="auto">
        <a:xfrm>
          <a:off x="2124075" y="0"/>
          <a:ext cx="0" cy="0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571AF428-B997-49A9-910F-2CEAB0ACDB7E}"/>
            </a:ext>
          </a:extLst>
        </xdr:cNvPr>
        <xdr:cNvSpPr txBox="1">
          <a:spLocks noChangeArrowheads="1"/>
        </xdr:cNvSpPr>
      </xdr:nvSpPr>
      <xdr:spPr bwMode="auto">
        <a:xfrm>
          <a:off x="2124075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" name="Text 11">
          <a:extLst>
            <a:ext uri="{FF2B5EF4-FFF2-40B4-BE49-F238E27FC236}">
              <a16:creationId xmlns:a16="http://schemas.microsoft.com/office/drawing/2014/main" id="{E6C3DF36-A43F-4F55-9881-06204A4FA0F9}"/>
            </a:ext>
          </a:extLst>
        </xdr:cNvPr>
        <xdr:cNvSpPr txBox="1">
          <a:spLocks noChangeArrowheads="1"/>
        </xdr:cNvSpPr>
      </xdr:nvSpPr>
      <xdr:spPr bwMode="auto">
        <a:xfrm>
          <a:off x="2124075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9" name="Text 12">
          <a:extLst>
            <a:ext uri="{FF2B5EF4-FFF2-40B4-BE49-F238E27FC236}">
              <a16:creationId xmlns:a16="http://schemas.microsoft.com/office/drawing/2014/main" id="{6CF66463-10B2-44E2-89D0-CA732FB5D893}"/>
            </a:ext>
          </a:extLst>
        </xdr:cNvPr>
        <xdr:cNvSpPr txBox="1">
          <a:spLocks noChangeArrowheads="1"/>
        </xdr:cNvSpPr>
      </xdr:nvSpPr>
      <xdr:spPr bwMode="auto">
        <a:xfrm>
          <a:off x="2124075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10" name="Text 13">
          <a:extLst>
            <a:ext uri="{FF2B5EF4-FFF2-40B4-BE49-F238E27FC236}">
              <a16:creationId xmlns:a16="http://schemas.microsoft.com/office/drawing/2014/main" id="{AAE429C4-EBDC-494F-8FD7-0A17D0181DFE}"/>
            </a:ext>
          </a:extLst>
        </xdr:cNvPr>
        <xdr:cNvSpPr txBox="1">
          <a:spLocks noChangeArrowheads="1"/>
        </xdr:cNvSpPr>
      </xdr:nvSpPr>
      <xdr:spPr bwMode="auto">
        <a:xfrm>
          <a:off x="2124075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11" name="Text 14">
          <a:extLst>
            <a:ext uri="{FF2B5EF4-FFF2-40B4-BE49-F238E27FC236}">
              <a16:creationId xmlns:a16="http://schemas.microsoft.com/office/drawing/2014/main" id="{C2D9A921-F3AF-46E5-A9B7-B91ECAF690A8}"/>
            </a:ext>
          </a:extLst>
        </xdr:cNvPr>
        <xdr:cNvSpPr txBox="1">
          <a:spLocks noChangeArrowheads="1"/>
        </xdr:cNvSpPr>
      </xdr:nvSpPr>
      <xdr:spPr bwMode="auto">
        <a:xfrm>
          <a:off x="2124075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1996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12" name="Text 15">
          <a:extLst>
            <a:ext uri="{FF2B5EF4-FFF2-40B4-BE49-F238E27FC236}">
              <a16:creationId xmlns:a16="http://schemas.microsoft.com/office/drawing/2014/main" id="{535EF921-62BC-49F9-8207-914A0E5AE1B3}"/>
            </a:ext>
          </a:extLst>
        </xdr:cNvPr>
        <xdr:cNvSpPr txBox="1">
          <a:spLocks noChangeArrowheads="1"/>
        </xdr:cNvSpPr>
      </xdr:nvSpPr>
      <xdr:spPr bwMode="auto">
        <a:xfrm>
          <a:off x="2124075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1995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87F6AF53-F46F-40F9-836E-5CF2C1A13685}"/>
            </a:ext>
          </a:extLst>
        </xdr:cNvPr>
        <xdr:cNvSpPr txBox="1">
          <a:spLocks noChangeArrowheads="1"/>
        </xdr:cNvSpPr>
      </xdr:nvSpPr>
      <xdr:spPr bwMode="auto">
        <a:xfrm>
          <a:off x="1990725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125891ED-B727-4489-9D0A-0BE601CD187D}"/>
            </a:ext>
          </a:extLst>
        </xdr:cNvPr>
        <xdr:cNvSpPr txBox="1">
          <a:spLocks noChangeArrowheads="1"/>
        </xdr:cNvSpPr>
      </xdr:nvSpPr>
      <xdr:spPr bwMode="auto">
        <a:xfrm>
          <a:off x="1990725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4" name="Text 4">
          <a:extLst>
            <a:ext uri="{FF2B5EF4-FFF2-40B4-BE49-F238E27FC236}">
              <a16:creationId xmlns:a16="http://schemas.microsoft.com/office/drawing/2014/main" id="{BDDE3A1C-15BF-4D38-82CD-8B99AD7796B6}"/>
            </a:ext>
          </a:extLst>
        </xdr:cNvPr>
        <xdr:cNvSpPr txBox="1">
          <a:spLocks noChangeArrowheads="1"/>
        </xdr:cNvSpPr>
      </xdr:nvSpPr>
      <xdr:spPr bwMode="auto">
        <a:xfrm>
          <a:off x="1990725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" name="Text 5">
          <a:extLst>
            <a:ext uri="{FF2B5EF4-FFF2-40B4-BE49-F238E27FC236}">
              <a16:creationId xmlns:a16="http://schemas.microsoft.com/office/drawing/2014/main" id="{5E72B1DD-0E21-40E3-BAA2-F537AEDB18C4}"/>
            </a:ext>
          </a:extLst>
        </xdr:cNvPr>
        <xdr:cNvSpPr txBox="1">
          <a:spLocks noChangeArrowheads="1"/>
        </xdr:cNvSpPr>
      </xdr:nvSpPr>
      <xdr:spPr bwMode="auto">
        <a:xfrm>
          <a:off x="1990725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6" name="Text 9">
          <a:extLst>
            <a:ext uri="{FF2B5EF4-FFF2-40B4-BE49-F238E27FC236}">
              <a16:creationId xmlns:a16="http://schemas.microsoft.com/office/drawing/2014/main" id="{A723BCBD-60A8-4995-B99C-A519CFCE7DEE}"/>
            </a:ext>
          </a:extLst>
        </xdr:cNvPr>
        <xdr:cNvSpPr txBox="1">
          <a:spLocks noChangeArrowheads="1"/>
        </xdr:cNvSpPr>
      </xdr:nvSpPr>
      <xdr:spPr bwMode="auto">
        <a:xfrm>
          <a:off x="1990725" y="0"/>
          <a:ext cx="0" cy="0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42BC450C-91E9-433D-9023-C63C564C8956}"/>
            </a:ext>
          </a:extLst>
        </xdr:cNvPr>
        <xdr:cNvSpPr txBox="1">
          <a:spLocks noChangeArrowheads="1"/>
        </xdr:cNvSpPr>
      </xdr:nvSpPr>
      <xdr:spPr bwMode="auto">
        <a:xfrm>
          <a:off x="1990725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" name="Text 11">
          <a:extLst>
            <a:ext uri="{FF2B5EF4-FFF2-40B4-BE49-F238E27FC236}">
              <a16:creationId xmlns:a16="http://schemas.microsoft.com/office/drawing/2014/main" id="{FE9D5820-9EA7-4344-ACA9-D8BC5DD66081}"/>
            </a:ext>
          </a:extLst>
        </xdr:cNvPr>
        <xdr:cNvSpPr txBox="1">
          <a:spLocks noChangeArrowheads="1"/>
        </xdr:cNvSpPr>
      </xdr:nvSpPr>
      <xdr:spPr bwMode="auto">
        <a:xfrm>
          <a:off x="1990725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9" name="Text 12">
          <a:extLst>
            <a:ext uri="{FF2B5EF4-FFF2-40B4-BE49-F238E27FC236}">
              <a16:creationId xmlns:a16="http://schemas.microsoft.com/office/drawing/2014/main" id="{DC2022F3-0509-40F9-B067-E0ACCCE2C2AC}"/>
            </a:ext>
          </a:extLst>
        </xdr:cNvPr>
        <xdr:cNvSpPr txBox="1">
          <a:spLocks noChangeArrowheads="1"/>
        </xdr:cNvSpPr>
      </xdr:nvSpPr>
      <xdr:spPr bwMode="auto">
        <a:xfrm>
          <a:off x="1990725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10" name="Text 13">
          <a:extLst>
            <a:ext uri="{FF2B5EF4-FFF2-40B4-BE49-F238E27FC236}">
              <a16:creationId xmlns:a16="http://schemas.microsoft.com/office/drawing/2014/main" id="{34ECAC5A-D01E-4778-962A-50F0AAD1E492}"/>
            </a:ext>
          </a:extLst>
        </xdr:cNvPr>
        <xdr:cNvSpPr txBox="1">
          <a:spLocks noChangeArrowheads="1"/>
        </xdr:cNvSpPr>
      </xdr:nvSpPr>
      <xdr:spPr bwMode="auto">
        <a:xfrm>
          <a:off x="1990725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11" name="Text 14">
          <a:extLst>
            <a:ext uri="{FF2B5EF4-FFF2-40B4-BE49-F238E27FC236}">
              <a16:creationId xmlns:a16="http://schemas.microsoft.com/office/drawing/2014/main" id="{DBC6F24C-8CD9-40B3-B357-30D50D3484BD}"/>
            </a:ext>
          </a:extLst>
        </xdr:cNvPr>
        <xdr:cNvSpPr txBox="1">
          <a:spLocks noChangeArrowheads="1"/>
        </xdr:cNvSpPr>
      </xdr:nvSpPr>
      <xdr:spPr bwMode="auto">
        <a:xfrm>
          <a:off x="1990725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1996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12" name="Text 15">
          <a:extLst>
            <a:ext uri="{FF2B5EF4-FFF2-40B4-BE49-F238E27FC236}">
              <a16:creationId xmlns:a16="http://schemas.microsoft.com/office/drawing/2014/main" id="{0B27F613-AA76-4CA3-9D0C-7505E597FEF3}"/>
            </a:ext>
          </a:extLst>
        </xdr:cNvPr>
        <xdr:cNvSpPr txBox="1">
          <a:spLocks noChangeArrowheads="1"/>
        </xdr:cNvSpPr>
      </xdr:nvSpPr>
      <xdr:spPr bwMode="auto">
        <a:xfrm>
          <a:off x="1990725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1995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36585CAE-A1AF-4A03-BF96-39A57B4C6F3F}"/>
            </a:ext>
          </a:extLst>
        </xdr:cNvPr>
        <xdr:cNvSpPr txBox="1">
          <a:spLocks noChangeArrowheads="1"/>
        </xdr:cNvSpPr>
      </xdr:nvSpPr>
      <xdr:spPr bwMode="auto">
        <a:xfrm>
          <a:off x="2105025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33FDEC63-AAC5-4554-8492-388DAE9C2C6A}"/>
            </a:ext>
          </a:extLst>
        </xdr:cNvPr>
        <xdr:cNvSpPr txBox="1">
          <a:spLocks noChangeArrowheads="1"/>
        </xdr:cNvSpPr>
      </xdr:nvSpPr>
      <xdr:spPr bwMode="auto">
        <a:xfrm>
          <a:off x="2105025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4" name="Text 4">
          <a:extLst>
            <a:ext uri="{FF2B5EF4-FFF2-40B4-BE49-F238E27FC236}">
              <a16:creationId xmlns:a16="http://schemas.microsoft.com/office/drawing/2014/main" id="{581AD056-6BF1-49E3-A959-03ADC716FD46}"/>
            </a:ext>
          </a:extLst>
        </xdr:cNvPr>
        <xdr:cNvSpPr txBox="1">
          <a:spLocks noChangeArrowheads="1"/>
        </xdr:cNvSpPr>
      </xdr:nvSpPr>
      <xdr:spPr bwMode="auto">
        <a:xfrm>
          <a:off x="2105025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" name="Text 5">
          <a:extLst>
            <a:ext uri="{FF2B5EF4-FFF2-40B4-BE49-F238E27FC236}">
              <a16:creationId xmlns:a16="http://schemas.microsoft.com/office/drawing/2014/main" id="{9C18BB9A-1E2F-4E40-9F10-D08BB33C6FAA}"/>
            </a:ext>
          </a:extLst>
        </xdr:cNvPr>
        <xdr:cNvSpPr txBox="1">
          <a:spLocks noChangeArrowheads="1"/>
        </xdr:cNvSpPr>
      </xdr:nvSpPr>
      <xdr:spPr bwMode="auto">
        <a:xfrm>
          <a:off x="2105025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6" name="Text 9">
          <a:extLst>
            <a:ext uri="{FF2B5EF4-FFF2-40B4-BE49-F238E27FC236}">
              <a16:creationId xmlns:a16="http://schemas.microsoft.com/office/drawing/2014/main" id="{8C1092AE-C553-41BC-84FC-F24DC84A1F5F}"/>
            </a:ext>
          </a:extLst>
        </xdr:cNvPr>
        <xdr:cNvSpPr txBox="1">
          <a:spLocks noChangeArrowheads="1"/>
        </xdr:cNvSpPr>
      </xdr:nvSpPr>
      <xdr:spPr bwMode="auto">
        <a:xfrm>
          <a:off x="2105025" y="0"/>
          <a:ext cx="0" cy="0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DF7A46B4-8563-449E-854D-C249AAC99525}"/>
            </a:ext>
          </a:extLst>
        </xdr:cNvPr>
        <xdr:cNvSpPr txBox="1">
          <a:spLocks noChangeArrowheads="1"/>
        </xdr:cNvSpPr>
      </xdr:nvSpPr>
      <xdr:spPr bwMode="auto">
        <a:xfrm>
          <a:off x="2105025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" name="Text 11">
          <a:extLst>
            <a:ext uri="{FF2B5EF4-FFF2-40B4-BE49-F238E27FC236}">
              <a16:creationId xmlns:a16="http://schemas.microsoft.com/office/drawing/2014/main" id="{CA0C63DE-69B5-43CF-9DD0-95456A9F3863}"/>
            </a:ext>
          </a:extLst>
        </xdr:cNvPr>
        <xdr:cNvSpPr txBox="1">
          <a:spLocks noChangeArrowheads="1"/>
        </xdr:cNvSpPr>
      </xdr:nvSpPr>
      <xdr:spPr bwMode="auto">
        <a:xfrm>
          <a:off x="2105025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9" name="Text 12">
          <a:extLst>
            <a:ext uri="{FF2B5EF4-FFF2-40B4-BE49-F238E27FC236}">
              <a16:creationId xmlns:a16="http://schemas.microsoft.com/office/drawing/2014/main" id="{9524153D-711E-494E-B79A-4B0DAA3E54D3}"/>
            </a:ext>
          </a:extLst>
        </xdr:cNvPr>
        <xdr:cNvSpPr txBox="1">
          <a:spLocks noChangeArrowheads="1"/>
        </xdr:cNvSpPr>
      </xdr:nvSpPr>
      <xdr:spPr bwMode="auto">
        <a:xfrm>
          <a:off x="2105025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10" name="Text 13">
          <a:extLst>
            <a:ext uri="{FF2B5EF4-FFF2-40B4-BE49-F238E27FC236}">
              <a16:creationId xmlns:a16="http://schemas.microsoft.com/office/drawing/2014/main" id="{84D4B3A9-F321-47B3-927E-15627BFF165C}"/>
            </a:ext>
          </a:extLst>
        </xdr:cNvPr>
        <xdr:cNvSpPr txBox="1">
          <a:spLocks noChangeArrowheads="1"/>
        </xdr:cNvSpPr>
      </xdr:nvSpPr>
      <xdr:spPr bwMode="auto">
        <a:xfrm>
          <a:off x="2105025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11" name="Text 14">
          <a:extLst>
            <a:ext uri="{FF2B5EF4-FFF2-40B4-BE49-F238E27FC236}">
              <a16:creationId xmlns:a16="http://schemas.microsoft.com/office/drawing/2014/main" id="{1FD902E6-0964-4150-B66E-1238BBFB591D}"/>
            </a:ext>
          </a:extLst>
        </xdr:cNvPr>
        <xdr:cNvSpPr txBox="1">
          <a:spLocks noChangeArrowheads="1"/>
        </xdr:cNvSpPr>
      </xdr:nvSpPr>
      <xdr:spPr bwMode="auto">
        <a:xfrm>
          <a:off x="2105025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1996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12" name="Text 15">
          <a:extLst>
            <a:ext uri="{FF2B5EF4-FFF2-40B4-BE49-F238E27FC236}">
              <a16:creationId xmlns:a16="http://schemas.microsoft.com/office/drawing/2014/main" id="{1BF3ADE4-A7DE-4FD0-B10C-1F331DAD9D4D}"/>
            </a:ext>
          </a:extLst>
        </xdr:cNvPr>
        <xdr:cNvSpPr txBox="1">
          <a:spLocks noChangeArrowheads="1"/>
        </xdr:cNvSpPr>
      </xdr:nvSpPr>
      <xdr:spPr bwMode="auto">
        <a:xfrm>
          <a:off x="2105025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1995</a:t>
          </a:r>
        </a:p>
      </xdr:txBody>
    </xdr:sp>
    <xdr:clientData/>
  </xdr:twoCellAnchor>
  <xdr:twoCellAnchor editAs="oneCell">
    <xdr:from>
      <xdr:col>2</xdr:col>
      <xdr:colOff>342900</xdr:colOff>
      <xdr:row>5</xdr:row>
      <xdr:rowOff>60960</xdr:rowOff>
    </xdr:from>
    <xdr:to>
      <xdr:col>2</xdr:col>
      <xdr:colOff>411480</xdr:colOff>
      <xdr:row>6</xdr:row>
      <xdr:rowOff>22860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D38119EC-1526-42A4-8F1C-78F203F5360D}"/>
            </a:ext>
          </a:extLst>
        </xdr:cNvPr>
        <xdr:cNvSpPr txBox="1">
          <a:spLocks noChangeArrowheads="1"/>
        </xdr:cNvSpPr>
      </xdr:nvSpPr>
      <xdr:spPr bwMode="auto">
        <a:xfrm>
          <a:off x="3076575" y="1213485"/>
          <a:ext cx="6858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342900</xdr:colOff>
      <xdr:row>5</xdr:row>
      <xdr:rowOff>60960</xdr:rowOff>
    </xdr:from>
    <xdr:to>
      <xdr:col>4</xdr:col>
      <xdr:colOff>411480</xdr:colOff>
      <xdr:row>6</xdr:row>
      <xdr:rowOff>22860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C1A36446-5948-45E3-B51B-81A2D090C57E}"/>
            </a:ext>
          </a:extLst>
        </xdr:cNvPr>
        <xdr:cNvSpPr txBox="1">
          <a:spLocks noChangeArrowheads="1"/>
        </xdr:cNvSpPr>
      </xdr:nvSpPr>
      <xdr:spPr bwMode="auto">
        <a:xfrm>
          <a:off x="4333875" y="1213485"/>
          <a:ext cx="6858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342900</xdr:colOff>
      <xdr:row>5</xdr:row>
      <xdr:rowOff>60960</xdr:rowOff>
    </xdr:from>
    <xdr:to>
      <xdr:col>3</xdr:col>
      <xdr:colOff>411480</xdr:colOff>
      <xdr:row>6</xdr:row>
      <xdr:rowOff>22860</xdr:rowOff>
    </xdr:to>
    <xdr:sp macro="" textlink="">
      <xdr:nvSpPr>
        <xdr:cNvPr id="15" name="Text Box 16">
          <a:extLst>
            <a:ext uri="{FF2B5EF4-FFF2-40B4-BE49-F238E27FC236}">
              <a16:creationId xmlns:a16="http://schemas.microsoft.com/office/drawing/2014/main" id="{5513FAC0-5905-4712-9AB6-ABAB43A4A28A}"/>
            </a:ext>
          </a:extLst>
        </xdr:cNvPr>
        <xdr:cNvSpPr txBox="1">
          <a:spLocks noChangeArrowheads="1"/>
        </xdr:cNvSpPr>
      </xdr:nvSpPr>
      <xdr:spPr bwMode="auto">
        <a:xfrm>
          <a:off x="3705225" y="1213485"/>
          <a:ext cx="6858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60960</xdr:rowOff>
    </xdr:from>
    <xdr:to>
      <xdr:col>13</xdr:col>
      <xdr:colOff>68580</xdr:colOff>
      <xdr:row>6</xdr:row>
      <xdr:rowOff>22860</xdr:rowOff>
    </xdr:to>
    <xdr:sp macro="" textlink="">
      <xdr:nvSpPr>
        <xdr:cNvPr id="16" name="Text Box 12">
          <a:extLst>
            <a:ext uri="{FF2B5EF4-FFF2-40B4-BE49-F238E27FC236}">
              <a16:creationId xmlns:a16="http://schemas.microsoft.com/office/drawing/2014/main" id="{A67A8C96-817D-437A-A573-951FA56106D8}"/>
            </a:ext>
          </a:extLst>
        </xdr:cNvPr>
        <xdr:cNvSpPr txBox="1">
          <a:spLocks noChangeArrowheads="1"/>
        </xdr:cNvSpPr>
      </xdr:nvSpPr>
      <xdr:spPr bwMode="auto">
        <a:xfrm>
          <a:off x="9648825" y="1213485"/>
          <a:ext cx="6858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60960</xdr:rowOff>
    </xdr:from>
    <xdr:to>
      <xdr:col>13</xdr:col>
      <xdr:colOff>68580</xdr:colOff>
      <xdr:row>6</xdr:row>
      <xdr:rowOff>22860</xdr:rowOff>
    </xdr:to>
    <xdr:sp macro="" textlink="">
      <xdr:nvSpPr>
        <xdr:cNvPr id="17" name="Text Box 13">
          <a:extLst>
            <a:ext uri="{FF2B5EF4-FFF2-40B4-BE49-F238E27FC236}">
              <a16:creationId xmlns:a16="http://schemas.microsoft.com/office/drawing/2014/main" id="{DC7FD89F-5CC1-4BFD-8402-F21E9200D5D5}"/>
            </a:ext>
          </a:extLst>
        </xdr:cNvPr>
        <xdr:cNvSpPr txBox="1">
          <a:spLocks noChangeArrowheads="1"/>
        </xdr:cNvSpPr>
      </xdr:nvSpPr>
      <xdr:spPr bwMode="auto">
        <a:xfrm>
          <a:off x="9648825" y="1213485"/>
          <a:ext cx="6858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60960</xdr:rowOff>
    </xdr:from>
    <xdr:to>
      <xdr:col>13</xdr:col>
      <xdr:colOff>68580</xdr:colOff>
      <xdr:row>6</xdr:row>
      <xdr:rowOff>22860</xdr:rowOff>
    </xdr:to>
    <xdr:sp macro="" textlink="">
      <xdr:nvSpPr>
        <xdr:cNvPr id="18" name="Text Box 16">
          <a:extLst>
            <a:ext uri="{FF2B5EF4-FFF2-40B4-BE49-F238E27FC236}">
              <a16:creationId xmlns:a16="http://schemas.microsoft.com/office/drawing/2014/main" id="{DA148C21-FCCA-4A31-A19F-4585AFAE5135}"/>
            </a:ext>
          </a:extLst>
        </xdr:cNvPr>
        <xdr:cNvSpPr txBox="1">
          <a:spLocks noChangeArrowheads="1"/>
        </xdr:cNvSpPr>
      </xdr:nvSpPr>
      <xdr:spPr bwMode="auto">
        <a:xfrm>
          <a:off x="9648825" y="1213485"/>
          <a:ext cx="6858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342900</xdr:colOff>
      <xdr:row>5</xdr:row>
      <xdr:rowOff>60960</xdr:rowOff>
    </xdr:from>
    <xdr:ext cx="68580" cy="160020"/>
    <xdr:sp macro="" textlink="">
      <xdr:nvSpPr>
        <xdr:cNvPr id="19" name="Text Box 12">
          <a:extLst>
            <a:ext uri="{FF2B5EF4-FFF2-40B4-BE49-F238E27FC236}">
              <a16:creationId xmlns:a16="http://schemas.microsoft.com/office/drawing/2014/main" id="{C8847586-7D8C-49EA-BFFA-0BCD1D13D492}"/>
            </a:ext>
          </a:extLst>
        </xdr:cNvPr>
        <xdr:cNvSpPr txBox="1">
          <a:spLocks noChangeArrowheads="1"/>
        </xdr:cNvSpPr>
      </xdr:nvSpPr>
      <xdr:spPr bwMode="auto">
        <a:xfrm>
          <a:off x="2447925" y="1213485"/>
          <a:ext cx="685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5</xdr:row>
      <xdr:rowOff>60960</xdr:rowOff>
    </xdr:from>
    <xdr:ext cx="68580" cy="160020"/>
    <xdr:sp macro="" textlink="">
      <xdr:nvSpPr>
        <xdr:cNvPr id="20" name="Text Box 13">
          <a:extLst>
            <a:ext uri="{FF2B5EF4-FFF2-40B4-BE49-F238E27FC236}">
              <a16:creationId xmlns:a16="http://schemas.microsoft.com/office/drawing/2014/main" id="{C3DBF1BD-69D4-49C3-B46D-630073676A85}"/>
            </a:ext>
          </a:extLst>
        </xdr:cNvPr>
        <xdr:cNvSpPr txBox="1">
          <a:spLocks noChangeArrowheads="1"/>
        </xdr:cNvSpPr>
      </xdr:nvSpPr>
      <xdr:spPr bwMode="auto">
        <a:xfrm>
          <a:off x="3705225" y="1213485"/>
          <a:ext cx="685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5</xdr:row>
      <xdr:rowOff>60960</xdr:rowOff>
    </xdr:from>
    <xdr:ext cx="68580" cy="160020"/>
    <xdr:sp macro="" textlink="">
      <xdr:nvSpPr>
        <xdr:cNvPr id="21" name="Text Box 16">
          <a:extLst>
            <a:ext uri="{FF2B5EF4-FFF2-40B4-BE49-F238E27FC236}">
              <a16:creationId xmlns:a16="http://schemas.microsoft.com/office/drawing/2014/main" id="{40602C8B-7D1D-497E-AE02-F02756E9E106}"/>
            </a:ext>
          </a:extLst>
        </xdr:cNvPr>
        <xdr:cNvSpPr txBox="1">
          <a:spLocks noChangeArrowheads="1"/>
        </xdr:cNvSpPr>
      </xdr:nvSpPr>
      <xdr:spPr bwMode="auto">
        <a:xfrm>
          <a:off x="3076575" y="1213485"/>
          <a:ext cx="685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342900</xdr:colOff>
      <xdr:row>5</xdr:row>
      <xdr:rowOff>60960</xdr:rowOff>
    </xdr:from>
    <xdr:to>
      <xdr:col>2</xdr:col>
      <xdr:colOff>411480</xdr:colOff>
      <xdr:row>6</xdr:row>
      <xdr:rowOff>22860</xdr:rowOff>
    </xdr:to>
    <xdr:sp macro="" textlink="">
      <xdr:nvSpPr>
        <xdr:cNvPr id="22" name="Text Box 12">
          <a:extLst>
            <a:ext uri="{FF2B5EF4-FFF2-40B4-BE49-F238E27FC236}">
              <a16:creationId xmlns:a16="http://schemas.microsoft.com/office/drawing/2014/main" id="{ED30E490-4988-4B72-9C5C-A2C5E214AEBB}"/>
            </a:ext>
          </a:extLst>
        </xdr:cNvPr>
        <xdr:cNvSpPr txBox="1">
          <a:spLocks noChangeArrowheads="1"/>
        </xdr:cNvSpPr>
      </xdr:nvSpPr>
      <xdr:spPr bwMode="auto">
        <a:xfrm>
          <a:off x="3076575" y="1213485"/>
          <a:ext cx="6858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342900</xdr:colOff>
      <xdr:row>5</xdr:row>
      <xdr:rowOff>60960</xdr:rowOff>
    </xdr:from>
    <xdr:to>
      <xdr:col>4</xdr:col>
      <xdr:colOff>411480</xdr:colOff>
      <xdr:row>6</xdr:row>
      <xdr:rowOff>22860</xdr:rowOff>
    </xdr:to>
    <xdr:sp macro="" textlink="">
      <xdr:nvSpPr>
        <xdr:cNvPr id="23" name="Text Box 13">
          <a:extLst>
            <a:ext uri="{FF2B5EF4-FFF2-40B4-BE49-F238E27FC236}">
              <a16:creationId xmlns:a16="http://schemas.microsoft.com/office/drawing/2014/main" id="{2EA2B84C-C2BF-491F-A0A4-48ADC4979FEF}"/>
            </a:ext>
          </a:extLst>
        </xdr:cNvPr>
        <xdr:cNvSpPr txBox="1">
          <a:spLocks noChangeArrowheads="1"/>
        </xdr:cNvSpPr>
      </xdr:nvSpPr>
      <xdr:spPr bwMode="auto">
        <a:xfrm>
          <a:off x="4333875" y="1213485"/>
          <a:ext cx="6858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342900</xdr:colOff>
      <xdr:row>5</xdr:row>
      <xdr:rowOff>60960</xdr:rowOff>
    </xdr:from>
    <xdr:to>
      <xdr:col>3</xdr:col>
      <xdr:colOff>411480</xdr:colOff>
      <xdr:row>6</xdr:row>
      <xdr:rowOff>22860</xdr:rowOff>
    </xdr:to>
    <xdr:sp macro="" textlink="">
      <xdr:nvSpPr>
        <xdr:cNvPr id="24" name="Text Box 16">
          <a:extLst>
            <a:ext uri="{FF2B5EF4-FFF2-40B4-BE49-F238E27FC236}">
              <a16:creationId xmlns:a16="http://schemas.microsoft.com/office/drawing/2014/main" id="{4B69BB0F-1222-48E1-9702-691F53A9EDE6}"/>
            </a:ext>
          </a:extLst>
        </xdr:cNvPr>
        <xdr:cNvSpPr txBox="1">
          <a:spLocks noChangeArrowheads="1"/>
        </xdr:cNvSpPr>
      </xdr:nvSpPr>
      <xdr:spPr bwMode="auto">
        <a:xfrm>
          <a:off x="3705225" y="1213485"/>
          <a:ext cx="6858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342900</xdr:colOff>
      <xdr:row>5</xdr:row>
      <xdr:rowOff>60960</xdr:rowOff>
    </xdr:from>
    <xdr:ext cx="68580" cy="160020"/>
    <xdr:sp macro="" textlink="">
      <xdr:nvSpPr>
        <xdr:cNvPr id="25" name="Text Box 12">
          <a:extLst>
            <a:ext uri="{FF2B5EF4-FFF2-40B4-BE49-F238E27FC236}">
              <a16:creationId xmlns:a16="http://schemas.microsoft.com/office/drawing/2014/main" id="{C8A1953C-66AF-4D1A-9754-D7338F63F7C3}"/>
            </a:ext>
          </a:extLst>
        </xdr:cNvPr>
        <xdr:cNvSpPr txBox="1">
          <a:spLocks noChangeArrowheads="1"/>
        </xdr:cNvSpPr>
      </xdr:nvSpPr>
      <xdr:spPr bwMode="auto">
        <a:xfrm>
          <a:off x="2447925" y="1213485"/>
          <a:ext cx="685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5</xdr:row>
      <xdr:rowOff>60960</xdr:rowOff>
    </xdr:from>
    <xdr:ext cx="68580" cy="160020"/>
    <xdr:sp macro="" textlink="">
      <xdr:nvSpPr>
        <xdr:cNvPr id="26" name="Text Box 13">
          <a:extLst>
            <a:ext uri="{FF2B5EF4-FFF2-40B4-BE49-F238E27FC236}">
              <a16:creationId xmlns:a16="http://schemas.microsoft.com/office/drawing/2014/main" id="{B1A6FF04-ECC4-4859-80A3-519706F74E7D}"/>
            </a:ext>
          </a:extLst>
        </xdr:cNvPr>
        <xdr:cNvSpPr txBox="1">
          <a:spLocks noChangeArrowheads="1"/>
        </xdr:cNvSpPr>
      </xdr:nvSpPr>
      <xdr:spPr bwMode="auto">
        <a:xfrm>
          <a:off x="3705225" y="1213485"/>
          <a:ext cx="685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5</xdr:row>
      <xdr:rowOff>60960</xdr:rowOff>
    </xdr:from>
    <xdr:ext cx="68580" cy="160020"/>
    <xdr:sp macro="" textlink="">
      <xdr:nvSpPr>
        <xdr:cNvPr id="27" name="Text Box 16">
          <a:extLst>
            <a:ext uri="{FF2B5EF4-FFF2-40B4-BE49-F238E27FC236}">
              <a16:creationId xmlns:a16="http://schemas.microsoft.com/office/drawing/2014/main" id="{0DBD88EF-295E-4A81-BA07-32A3D58E3DAC}"/>
            </a:ext>
          </a:extLst>
        </xdr:cNvPr>
        <xdr:cNvSpPr txBox="1">
          <a:spLocks noChangeArrowheads="1"/>
        </xdr:cNvSpPr>
      </xdr:nvSpPr>
      <xdr:spPr bwMode="auto">
        <a:xfrm>
          <a:off x="3076575" y="1213485"/>
          <a:ext cx="685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5</xdr:row>
      <xdr:rowOff>60960</xdr:rowOff>
    </xdr:from>
    <xdr:ext cx="68580" cy="160020"/>
    <xdr:sp macro="" textlink="">
      <xdr:nvSpPr>
        <xdr:cNvPr id="28" name="Text Box 13">
          <a:extLst>
            <a:ext uri="{FF2B5EF4-FFF2-40B4-BE49-F238E27FC236}">
              <a16:creationId xmlns:a16="http://schemas.microsoft.com/office/drawing/2014/main" id="{6D19CE67-0306-4A0F-8448-22EAB77D423F}"/>
            </a:ext>
          </a:extLst>
        </xdr:cNvPr>
        <xdr:cNvSpPr txBox="1">
          <a:spLocks noChangeArrowheads="1"/>
        </xdr:cNvSpPr>
      </xdr:nvSpPr>
      <xdr:spPr bwMode="auto">
        <a:xfrm>
          <a:off x="3076575" y="1213485"/>
          <a:ext cx="685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5</xdr:row>
      <xdr:rowOff>60960</xdr:rowOff>
    </xdr:from>
    <xdr:ext cx="68580" cy="160020"/>
    <xdr:sp macro="" textlink="">
      <xdr:nvSpPr>
        <xdr:cNvPr id="29" name="Text Box 16">
          <a:extLst>
            <a:ext uri="{FF2B5EF4-FFF2-40B4-BE49-F238E27FC236}">
              <a16:creationId xmlns:a16="http://schemas.microsoft.com/office/drawing/2014/main" id="{1C02A63C-3A66-4823-9B85-7B492170F7DF}"/>
            </a:ext>
          </a:extLst>
        </xdr:cNvPr>
        <xdr:cNvSpPr txBox="1">
          <a:spLocks noChangeArrowheads="1"/>
        </xdr:cNvSpPr>
      </xdr:nvSpPr>
      <xdr:spPr bwMode="auto">
        <a:xfrm>
          <a:off x="2447925" y="1213485"/>
          <a:ext cx="685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5</xdr:row>
      <xdr:rowOff>60960</xdr:rowOff>
    </xdr:from>
    <xdr:ext cx="68580" cy="160020"/>
    <xdr:sp macro="" textlink="">
      <xdr:nvSpPr>
        <xdr:cNvPr id="30" name="Text Box 12">
          <a:extLst>
            <a:ext uri="{FF2B5EF4-FFF2-40B4-BE49-F238E27FC236}">
              <a16:creationId xmlns:a16="http://schemas.microsoft.com/office/drawing/2014/main" id="{36550147-E8EB-4E90-A7ED-B7919A0B1084}"/>
            </a:ext>
          </a:extLst>
        </xdr:cNvPr>
        <xdr:cNvSpPr txBox="1">
          <a:spLocks noChangeArrowheads="1"/>
        </xdr:cNvSpPr>
      </xdr:nvSpPr>
      <xdr:spPr bwMode="auto">
        <a:xfrm>
          <a:off x="2447925" y="1213485"/>
          <a:ext cx="685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5</xdr:row>
      <xdr:rowOff>60960</xdr:rowOff>
    </xdr:from>
    <xdr:ext cx="68580" cy="160020"/>
    <xdr:sp macro="" textlink="">
      <xdr:nvSpPr>
        <xdr:cNvPr id="31" name="Text Box 13">
          <a:extLst>
            <a:ext uri="{FF2B5EF4-FFF2-40B4-BE49-F238E27FC236}">
              <a16:creationId xmlns:a16="http://schemas.microsoft.com/office/drawing/2014/main" id="{176E5B7D-62DC-4AF6-8D2E-5D7786AFD0A5}"/>
            </a:ext>
          </a:extLst>
        </xdr:cNvPr>
        <xdr:cNvSpPr txBox="1">
          <a:spLocks noChangeArrowheads="1"/>
        </xdr:cNvSpPr>
      </xdr:nvSpPr>
      <xdr:spPr bwMode="auto">
        <a:xfrm>
          <a:off x="3705225" y="1213485"/>
          <a:ext cx="685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5</xdr:row>
      <xdr:rowOff>60960</xdr:rowOff>
    </xdr:from>
    <xdr:ext cx="68580" cy="160020"/>
    <xdr:sp macro="" textlink="">
      <xdr:nvSpPr>
        <xdr:cNvPr id="32" name="Text Box 16">
          <a:extLst>
            <a:ext uri="{FF2B5EF4-FFF2-40B4-BE49-F238E27FC236}">
              <a16:creationId xmlns:a16="http://schemas.microsoft.com/office/drawing/2014/main" id="{B4572798-20F2-4B23-ABCF-FC018581A5B1}"/>
            </a:ext>
          </a:extLst>
        </xdr:cNvPr>
        <xdr:cNvSpPr txBox="1">
          <a:spLocks noChangeArrowheads="1"/>
        </xdr:cNvSpPr>
      </xdr:nvSpPr>
      <xdr:spPr bwMode="auto">
        <a:xfrm>
          <a:off x="3076575" y="1213485"/>
          <a:ext cx="685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342900</xdr:colOff>
      <xdr:row>5</xdr:row>
      <xdr:rowOff>60960</xdr:rowOff>
    </xdr:from>
    <xdr:to>
      <xdr:col>2</xdr:col>
      <xdr:colOff>411480</xdr:colOff>
      <xdr:row>6</xdr:row>
      <xdr:rowOff>22860</xdr:rowOff>
    </xdr:to>
    <xdr:sp macro="" textlink="">
      <xdr:nvSpPr>
        <xdr:cNvPr id="33" name="Text Box 12">
          <a:extLst>
            <a:ext uri="{FF2B5EF4-FFF2-40B4-BE49-F238E27FC236}">
              <a16:creationId xmlns:a16="http://schemas.microsoft.com/office/drawing/2014/main" id="{F847E5D3-2344-4A53-81FC-67380C5B7B2D}"/>
            </a:ext>
          </a:extLst>
        </xdr:cNvPr>
        <xdr:cNvSpPr txBox="1">
          <a:spLocks noChangeArrowheads="1"/>
        </xdr:cNvSpPr>
      </xdr:nvSpPr>
      <xdr:spPr bwMode="auto">
        <a:xfrm>
          <a:off x="3076575" y="1213485"/>
          <a:ext cx="6858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342900</xdr:colOff>
      <xdr:row>5</xdr:row>
      <xdr:rowOff>60960</xdr:rowOff>
    </xdr:from>
    <xdr:to>
      <xdr:col>3</xdr:col>
      <xdr:colOff>411480</xdr:colOff>
      <xdr:row>6</xdr:row>
      <xdr:rowOff>22860</xdr:rowOff>
    </xdr:to>
    <xdr:sp macro="" textlink="">
      <xdr:nvSpPr>
        <xdr:cNvPr id="34" name="Text Box 16">
          <a:extLst>
            <a:ext uri="{FF2B5EF4-FFF2-40B4-BE49-F238E27FC236}">
              <a16:creationId xmlns:a16="http://schemas.microsoft.com/office/drawing/2014/main" id="{890A9B63-4A59-4DC0-8770-2EF2703B9BE8}"/>
            </a:ext>
          </a:extLst>
        </xdr:cNvPr>
        <xdr:cNvSpPr txBox="1">
          <a:spLocks noChangeArrowheads="1"/>
        </xdr:cNvSpPr>
      </xdr:nvSpPr>
      <xdr:spPr bwMode="auto">
        <a:xfrm>
          <a:off x="3705225" y="1213485"/>
          <a:ext cx="6858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342900</xdr:colOff>
      <xdr:row>5</xdr:row>
      <xdr:rowOff>60960</xdr:rowOff>
    </xdr:from>
    <xdr:ext cx="68580" cy="160020"/>
    <xdr:sp macro="" textlink="">
      <xdr:nvSpPr>
        <xdr:cNvPr id="35" name="Text Box 12">
          <a:extLst>
            <a:ext uri="{FF2B5EF4-FFF2-40B4-BE49-F238E27FC236}">
              <a16:creationId xmlns:a16="http://schemas.microsoft.com/office/drawing/2014/main" id="{43AA98B5-8FD4-4B97-947B-74685AC2BAF4}"/>
            </a:ext>
          </a:extLst>
        </xdr:cNvPr>
        <xdr:cNvSpPr txBox="1">
          <a:spLocks noChangeArrowheads="1"/>
        </xdr:cNvSpPr>
      </xdr:nvSpPr>
      <xdr:spPr bwMode="auto">
        <a:xfrm>
          <a:off x="2447925" y="1213485"/>
          <a:ext cx="685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5</xdr:row>
      <xdr:rowOff>60960</xdr:rowOff>
    </xdr:from>
    <xdr:ext cx="68580" cy="160020"/>
    <xdr:sp macro="" textlink="">
      <xdr:nvSpPr>
        <xdr:cNvPr id="36" name="Text Box 13">
          <a:extLst>
            <a:ext uri="{FF2B5EF4-FFF2-40B4-BE49-F238E27FC236}">
              <a16:creationId xmlns:a16="http://schemas.microsoft.com/office/drawing/2014/main" id="{FC439110-3B52-494F-80F2-6B7300D3B24C}"/>
            </a:ext>
          </a:extLst>
        </xdr:cNvPr>
        <xdr:cNvSpPr txBox="1">
          <a:spLocks noChangeArrowheads="1"/>
        </xdr:cNvSpPr>
      </xdr:nvSpPr>
      <xdr:spPr bwMode="auto">
        <a:xfrm>
          <a:off x="3705225" y="1213485"/>
          <a:ext cx="685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5</xdr:row>
      <xdr:rowOff>60960</xdr:rowOff>
    </xdr:from>
    <xdr:ext cx="68580" cy="160020"/>
    <xdr:sp macro="" textlink="">
      <xdr:nvSpPr>
        <xdr:cNvPr id="37" name="Text Box 16">
          <a:extLst>
            <a:ext uri="{FF2B5EF4-FFF2-40B4-BE49-F238E27FC236}">
              <a16:creationId xmlns:a16="http://schemas.microsoft.com/office/drawing/2014/main" id="{924E2B46-06B7-49DF-ACAC-A729802D0D4D}"/>
            </a:ext>
          </a:extLst>
        </xdr:cNvPr>
        <xdr:cNvSpPr txBox="1">
          <a:spLocks noChangeArrowheads="1"/>
        </xdr:cNvSpPr>
      </xdr:nvSpPr>
      <xdr:spPr bwMode="auto">
        <a:xfrm>
          <a:off x="3076575" y="1213485"/>
          <a:ext cx="685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342900</xdr:colOff>
      <xdr:row>5</xdr:row>
      <xdr:rowOff>60960</xdr:rowOff>
    </xdr:from>
    <xdr:to>
      <xdr:col>2</xdr:col>
      <xdr:colOff>411480</xdr:colOff>
      <xdr:row>6</xdr:row>
      <xdr:rowOff>22860</xdr:rowOff>
    </xdr:to>
    <xdr:sp macro="" textlink="">
      <xdr:nvSpPr>
        <xdr:cNvPr id="38" name="Text Box 12">
          <a:extLst>
            <a:ext uri="{FF2B5EF4-FFF2-40B4-BE49-F238E27FC236}">
              <a16:creationId xmlns:a16="http://schemas.microsoft.com/office/drawing/2014/main" id="{87555871-93CA-4FD1-B5CA-C862B4574E3E}"/>
            </a:ext>
          </a:extLst>
        </xdr:cNvPr>
        <xdr:cNvSpPr txBox="1">
          <a:spLocks noChangeArrowheads="1"/>
        </xdr:cNvSpPr>
      </xdr:nvSpPr>
      <xdr:spPr bwMode="auto">
        <a:xfrm>
          <a:off x="3076575" y="1213485"/>
          <a:ext cx="6858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342900</xdr:colOff>
      <xdr:row>5</xdr:row>
      <xdr:rowOff>60960</xdr:rowOff>
    </xdr:from>
    <xdr:to>
      <xdr:col>3</xdr:col>
      <xdr:colOff>411480</xdr:colOff>
      <xdr:row>6</xdr:row>
      <xdr:rowOff>22860</xdr:rowOff>
    </xdr:to>
    <xdr:sp macro="" textlink="">
      <xdr:nvSpPr>
        <xdr:cNvPr id="39" name="Text Box 16">
          <a:extLst>
            <a:ext uri="{FF2B5EF4-FFF2-40B4-BE49-F238E27FC236}">
              <a16:creationId xmlns:a16="http://schemas.microsoft.com/office/drawing/2014/main" id="{FC8EB9A4-E0CC-4551-98C4-25C13E4FE8A2}"/>
            </a:ext>
          </a:extLst>
        </xdr:cNvPr>
        <xdr:cNvSpPr txBox="1">
          <a:spLocks noChangeArrowheads="1"/>
        </xdr:cNvSpPr>
      </xdr:nvSpPr>
      <xdr:spPr bwMode="auto">
        <a:xfrm>
          <a:off x="3705225" y="1213485"/>
          <a:ext cx="6858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342900</xdr:colOff>
      <xdr:row>5</xdr:row>
      <xdr:rowOff>60960</xdr:rowOff>
    </xdr:from>
    <xdr:ext cx="68580" cy="160020"/>
    <xdr:sp macro="" textlink="">
      <xdr:nvSpPr>
        <xdr:cNvPr id="40" name="Text Box 12">
          <a:extLst>
            <a:ext uri="{FF2B5EF4-FFF2-40B4-BE49-F238E27FC236}">
              <a16:creationId xmlns:a16="http://schemas.microsoft.com/office/drawing/2014/main" id="{DE95E31C-60DD-49B3-B913-20F9F5DC48C6}"/>
            </a:ext>
          </a:extLst>
        </xdr:cNvPr>
        <xdr:cNvSpPr txBox="1">
          <a:spLocks noChangeArrowheads="1"/>
        </xdr:cNvSpPr>
      </xdr:nvSpPr>
      <xdr:spPr bwMode="auto">
        <a:xfrm>
          <a:off x="2447925" y="1213485"/>
          <a:ext cx="685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5</xdr:row>
      <xdr:rowOff>60960</xdr:rowOff>
    </xdr:from>
    <xdr:ext cx="68580" cy="160020"/>
    <xdr:sp macro="" textlink="">
      <xdr:nvSpPr>
        <xdr:cNvPr id="41" name="Text Box 13">
          <a:extLst>
            <a:ext uri="{FF2B5EF4-FFF2-40B4-BE49-F238E27FC236}">
              <a16:creationId xmlns:a16="http://schemas.microsoft.com/office/drawing/2014/main" id="{A97BA600-BF6E-407A-87C7-5FD6FB6A942B}"/>
            </a:ext>
          </a:extLst>
        </xdr:cNvPr>
        <xdr:cNvSpPr txBox="1">
          <a:spLocks noChangeArrowheads="1"/>
        </xdr:cNvSpPr>
      </xdr:nvSpPr>
      <xdr:spPr bwMode="auto">
        <a:xfrm>
          <a:off x="3705225" y="1213485"/>
          <a:ext cx="685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5</xdr:row>
      <xdr:rowOff>60960</xdr:rowOff>
    </xdr:from>
    <xdr:ext cx="68580" cy="160020"/>
    <xdr:sp macro="" textlink="">
      <xdr:nvSpPr>
        <xdr:cNvPr id="42" name="Text Box 16">
          <a:extLst>
            <a:ext uri="{FF2B5EF4-FFF2-40B4-BE49-F238E27FC236}">
              <a16:creationId xmlns:a16="http://schemas.microsoft.com/office/drawing/2014/main" id="{C7F31464-FCE6-4EEA-AD36-2CCAC3D22B9D}"/>
            </a:ext>
          </a:extLst>
        </xdr:cNvPr>
        <xdr:cNvSpPr txBox="1">
          <a:spLocks noChangeArrowheads="1"/>
        </xdr:cNvSpPr>
      </xdr:nvSpPr>
      <xdr:spPr bwMode="auto">
        <a:xfrm>
          <a:off x="3076575" y="1213485"/>
          <a:ext cx="685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5</xdr:row>
      <xdr:rowOff>60960</xdr:rowOff>
    </xdr:from>
    <xdr:ext cx="68580" cy="160020"/>
    <xdr:sp macro="" textlink="">
      <xdr:nvSpPr>
        <xdr:cNvPr id="43" name="Text Box 13">
          <a:extLst>
            <a:ext uri="{FF2B5EF4-FFF2-40B4-BE49-F238E27FC236}">
              <a16:creationId xmlns:a16="http://schemas.microsoft.com/office/drawing/2014/main" id="{9C151E39-E2B2-475C-B566-F06E15D8C7A8}"/>
            </a:ext>
          </a:extLst>
        </xdr:cNvPr>
        <xdr:cNvSpPr txBox="1">
          <a:spLocks noChangeArrowheads="1"/>
        </xdr:cNvSpPr>
      </xdr:nvSpPr>
      <xdr:spPr bwMode="auto">
        <a:xfrm>
          <a:off x="3076575" y="1213485"/>
          <a:ext cx="685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5</xdr:row>
      <xdr:rowOff>60960</xdr:rowOff>
    </xdr:from>
    <xdr:ext cx="68580" cy="160020"/>
    <xdr:sp macro="" textlink="">
      <xdr:nvSpPr>
        <xdr:cNvPr id="44" name="Text Box 16">
          <a:extLst>
            <a:ext uri="{FF2B5EF4-FFF2-40B4-BE49-F238E27FC236}">
              <a16:creationId xmlns:a16="http://schemas.microsoft.com/office/drawing/2014/main" id="{DAFFAEA2-B4D1-46AC-A93C-D7F12FBE768D}"/>
            </a:ext>
          </a:extLst>
        </xdr:cNvPr>
        <xdr:cNvSpPr txBox="1">
          <a:spLocks noChangeArrowheads="1"/>
        </xdr:cNvSpPr>
      </xdr:nvSpPr>
      <xdr:spPr bwMode="auto">
        <a:xfrm>
          <a:off x="2447925" y="1213485"/>
          <a:ext cx="685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5</xdr:row>
      <xdr:rowOff>60960</xdr:rowOff>
    </xdr:from>
    <xdr:ext cx="68580" cy="160020"/>
    <xdr:sp macro="" textlink="">
      <xdr:nvSpPr>
        <xdr:cNvPr id="45" name="Text Box 12">
          <a:extLst>
            <a:ext uri="{FF2B5EF4-FFF2-40B4-BE49-F238E27FC236}">
              <a16:creationId xmlns:a16="http://schemas.microsoft.com/office/drawing/2014/main" id="{E2005575-D869-43EA-BE71-44721A16C9E2}"/>
            </a:ext>
          </a:extLst>
        </xdr:cNvPr>
        <xdr:cNvSpPr txBox="1">
          <a:spLocks noChangeArrowheads="1"/>
        </xdr:cNvSpPr>
      </xdr:nvSpPr>
      <xdr:spPr bwMode="auto">
        <a:xfrm>
          <a:off x="2447925" y="1213485"/>
          <a:ext cx="685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5</xdr:row>
      <xdr:rowOff>60960</xdr:rowOff>
    </xdr:from>
    <xdr:ext cx="68580" cy="160020"/>
    <xdr:sp macro="" textlink="">
      <xdr:nvSpPr>
        <xdr:cNvPr id="46" name="Text Box 13">
          <a:extLst>
            <a:ext uri="{FF2B5EF4-FFF2-40B4-BE49-F238E27FC236}">
              <a16:creationId xmlns:a16="http://schemas.microsoft.com/office/drawing/2014/main" id="{28823412-D7BD-4A77-BC4C-FE9E1CADDE64}"/>
            </a:ext>
          </a:extLst>
        </xdr:cNvPr>
        <xdr:cNvSpPr txBox="1">
          <a:spLocks noChangeArrowheads="1"/>
        </xdr:cNvSpPr>
      </xdr:nvSpPr>
      <xdr:spPr bwMode="auto">
        <a:xfrm>
          <a:off x="3705225" y="1213485"/>
          <a:ext cx="685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5</xdr:row>
      <xdr:rowOff>60960</xdr:rowOff>
    </xdr:from>
    <xdr:ext cx="68580" cy="160020"/>
    <xdr:sp macro="" textlink="">
      <xdr:nvSpPr>
        <xdr:cNvPr id="47" name="Text Box 16">
          <a:extLst>
            <a:ext uri="{FF2B5EF4-FFF2-40B4-BE49-F238E27FC236}">
              <a16:creationId xmlns:a16="http://schemas.microsoft.com/office/drawing/2014/main" id="{6B2218BE-8DC5-4CCB-B535-B94E70778059}"/>
            </a:ext>
          </a:extLst>
        </xdr:cNvPr>
        <xdr:cNvSpPr txBox="1">
          <a:spLocks noChangeArrowheads="1"/>
        </xdr:cNvSpPr>
      </xdr:nvSpPr>
      <xdr:spPr bwMode="auto">
        <a:xfrm>
          <a:off x="3076575" y="1213485"/>
          <a:ext cx="685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7EE0D481-27C6-46E5-B341-CAA91F998220}"/>
            </a:ext>
          </a:extLst>
        </xdr:cNvPr>
        <xdr:cNvSpPr txBox="1">
          <a:spLocks noChangeArrowheads="1"/>
        </xdr:cNvSpPr>
      </xdr:nvSpPr>
      <xdr:spPr bwMode="auto">
        <a:xfrm>
          <a:off x="1990725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DE66DEA5-3F38-48A8-B6A9-423A9FF5FFD8}"/>
            </a:ext>
          </a:extLst>
        </xdr:cNvPr>
        <xdr:cNvSpPr txBox="1">
          <a:spLocks noChangeArrowheads="1"/>
        </xdr:cNvSpPr>
      </xdr:nvSpPr>
      <xdr:spPr bwMode="auto">
        <a:xfrm>
          <a:off x="1990725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4" name="Text 4">
          <a:extLst>
            <a:ext uri="{FF2B5EF4-FFF2-40B4-BE49-F238E27FC236}">
              <a16:creationId xmlns:a16="http://schemas.microsoft.com/office/drawing/2014/main" id="{91582C6C-1DF6-452B-91C0-BAE510EE254A}"/>
            </a:ext>
          </a:extLst>
        </xdr:cNvPr>
        <xdr:cNvSpPr txBox="1">
          <a:spLocks noChangeArrowheads="1"/>
        </xdr:cNvSpPr>
      </xdr:nvSpPr>
      <xdr:spPr bwMode="auto">
        <a:xfrm>
          <a:off x="1990725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" name="Text 5">
          <a:extLst>
            <a:ext uri="{FF2B5EF4-FFF2-40B4-BE49-F238E27FC236}">
              <a16:creationId xmlns:a16="http://schemas.microsoft.com/office/drawing/2014/main" id="{13A50463-1787-4903-990A-6EB1CF2990F6}"/>
            </a:ext>
          </a:extLst>
        </xdr:cNvPr>
        <xdr:cNvSpPr txBox="1">
          <a:spLocks noChangeArrowheads="1"/>
        </xdr:cNvSpPr>
      </xdr:nvSpPr>
      <xdr:spPr bwMode="auto">
        <a:xfrm>
          <a:off x="1990725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6" name="Text 9">
          <a:extLst>
            <a:ext uri="{FF2B5EF4-FFF2-40B4-BE49-F238E27FC236}">
              <a16:creationId xmlns:a16="http://schemas.microsoft.com/office/drawing/2014/main" id="{44142AD2-9CAF-4EB7-9563-EF0279C3AD15}"/>
            </a:ext>
          </a:extLst>
        </xdr:cNvPr>
        <xdr:cNvSpPr txBox="1">
          <a:spLocks noChangeArrowheads="1"/>
        </xdr:cNvSpPr>
      </xdr:nvSpPr>
      <xdr:spPr bwMode="auto">
        <a:xfrm>
          <a:off x="1990725" y="0"/>
          <a:ext cx="0" cy="0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4408ABD0-9E2A-4244-9340-339707180174}"/>
            </a:ext>
          </a:extLst>
        </xdr:cNvPr>
        <xdr:cNvSpPr txBox="1">
          <a:spLocks noChangeArrowheads="1"/>
        </xdr:cNvSpPr>
      </xdr:nvSpPr>
      <xdr:spPr bwMode="auto">
        <a:xfrm>
          <a:off x="1990725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" name="Text 11">
          <a:extLst>
            <a:ext uri="{FF2B5EF4-FFF2-40B4-BE49-F238E27FC236}">
              <a16:creationId xmlns:a16="http://schemas.microsoft.com/office/drawing/2014/main" id="{36F4FD41-B2EB-4B99-AA23-3ADA7817796E}"/>
            </a:ext>
          </a:extLst>
        </xdr:cNvPr>
        <xdr:cNvSpPr txBox="1">
          <a:spLocks noChangeArrowheads="1"/>
        </xdr:cNvSpPr>
      </xdr:nvSpPr>
      <xdr:spPr bwMode="auto">
        <a:xfrm>
          <a:off x="1990725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9" name="Text 12">
          <a:extLst>
            <a:ext uri="{FF2B5EF4-FFF2-40B4-BE49-F238E27FC236}">
              <a16:creationId xmlns:a16="http://schemas.microsoft.com/office/drawing/2014/main" id="{75771D96-FEA2-44D2-B7EB-7DBB5832965C}"/>
            </a:ext>
          </a:extLst>
        </xdr:cNvPr>
        <xdr:cNvSpPr txBox="1">
          <a:spLocks noChangeArrowheads="1"/>
        </xdr:cNvSpPr>
      </xdr:nvSpPr>
      <xdr:spPr bwMode="auto">
        <a:xfrm>
          <a:off x="1990725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10" name="Text 13">
          <a:extLst>
            <a:ext uri="{FF2B5EF4-FFF2-40B4-BE49-F238E27FC236}">
              <a16:creationId xmlns:a16="http://schemas.microsoft.com/office/drawing/2014/main" id="{6333EE3E-19AC-4E57-AC06-3459F3F79C4F}"/>
            </a:ext>
          </a:extLst>
        </xdr:cNvPr>
        <xdr:cNvSpPr txBox="1">
          <a:spLocks noChangeArrowheads="1"/>
        </xdr:cNvSpPr>
      </xdr:nvSpPr>
      <xdr:spPr bwMode="auto">
        <a:xfrm>
          <a:off x="1990725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11" name="Text 14">
          <a:extLst>
            <a:ext uri="{FF2B5EF4-FFF2-40B4-BE49-F238E27FC236}">
              <a16:creationId xmlns:a16="http://schemas.microsoft.com/office/drawing/2014/main" id="{69C178D8-90B1-46F8-92DC-4B94B6B7F0A9}"/>
            </a:ext>
          </a:extLst>
        </xdr:cNvPr>
        <xdr:cNvSpPr txBox="1">
          <a:spLocks noChangeArrowheads="1"/>
        </xdr:cNvSpPr>
      </xdr:nvSpPr>
      <xdr:spPr bwMode="auto">
        <a:xfrm>
          <a:off x="1990725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1996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12" name="Text 15">
          <a:extLst>
            <a:ext uri="{FF2B5EF4-FFF2-40B4-BE49-F238E27FC236}">
              <a16:creationId xmlns:a16="http://schemas.microsoft.com/office/drawing/2014/main" id="{570169B7-6B63-4DFD-B1C9-85BF07B8A2A5}"/>
            </a:ext>
          </a:extLst>
        </xdr:cNvPr>
        <xdr:cNvSpPr txBox="1">
          <a:spLocks noChangeArrowheads="1"/>
        </xdr:cNvSpPr>
      </xdr:nvSpPr>
      <xdr:spPr bwMode="auto">
        <a:xfrm>
          <a:off x="1990725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74713-0BC4-46FF-8E59-FDAB7709195B}">
  <dimension ref="A1:AR116"/>
  <sheetViews>
    <sheetView showGridLines="0" tabSelected="1" zoomScaleNormal="100" workbookViewId="0">
      <selection activeCell="A5" sqref="A5"/>
    </sheetView>
  </sheetViews>
  <sheetFormatPr defaultColWidth="9.33203125" defaultRowHeight="12"/>
  <cols>
    <col min="1" max="1" width="37.1640625" style="22" customWidth="1"/>
    <col min="2" max="3" width="11.6640625" style="22" customWidth="1"/>
    <col min="4" max="5" width="13.1640625" style="22" customWidth="1"/>
    <col min="6" max="13" width="11.6640625" style="22" customWidth="1"/>
    <col min="14" max="14" width="9.6640625" style="23" customWidth="1"/>
    <col min="15" max="15" width="10.1640625" style="22" bestFit="1" customWidth="1"/>
    <col min="16" max="16" width="12.1640625" style="22" bestFit="1" customWidth="1"/>
    <col min="17" max="24" width="9.33203125" style="22"/>
    <col min="25" max="25" width="11.83203125" style="22" bestFit="1" customWidth="1"/>
    <col min="26" max="44" width="9.33203125" style="22"/>
    <col min="45" max="16384" width="9.33203125" style="24"/>
  </cols>
  <sheetData>
    <row r="1" spans="1:44" ht="30" customHeight="1">
      <c r="A1" s="21" t="s">
        <v>48</v>
      </c>
    </row>
    <row r="2" spans="1:44" s="30" customFormat="1" ht="15" customHeight="1">
      <c r="A2" s="25" t="s">
        <v>0</v>
      </c>
      <c r="B2" s="26" t="s">
        <v>0</v>
      </c>
      <c r="C2" s="26"/>
      <c r="D2" s="27"/>
      <c r="E2" s="28" t="s">
        <v>0</v>
      </c>
      <c r="F2" s="102">
        <v>2019</v>
      </c>
      <c r="G2" s="103"/>
      <c r="H2" s="103"/>
      <c r="I2" s="104"/>
      <c r="J2" s="102">
        <v>2020</v>
      </c>
      <c r="K2" s="103"/>
      <c r="L2" s="103"/>
      <c r="M2" s="104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</row>
    <row r="3" spans="1:44" s="38" customFormat="1" ht="15" customHeight="1">
      <c r="A3" s="31"/>
      <c r="B3" s="32">
        <v>2017</v>
      </c>
      <c r="C3" s="32">
        <v>2018</v>
      </c>
      <c r="D3" s="32">
        <v>2019</v>
      </c>
      <c r="E3" s="33">
        <v>2020</v>
      </c>
      <c r="F3" s="34" t="s">
        <v>1</v>
      </c>
      <c r="G3" s="35" t="s">
        <v>2</v>
      </c>
      <c r="H3" s="35" t="s">
        <v>42</v>
      </c>
      <c r="I3" s="36" t="s">
        <v>3</v>
      </c>
      <c r="J3" s="34" t="s">
        <v>1</v>
      </c>
      <c r="K3" s="35" t="s">
        <v>2</v>
      </c>
      <c r="L3" s="35" t="s">
        <v>42</v>
      </c>
      <c r="M3" s="36" t="s">
        <v>3</v>
      </c>
      <c r="N3" s="29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</row>
    <row r="4" spans="1:44" ht="15" customHeight="1">
      <c r="A4" s="39"/>
      <c r="B4" s="105" t="s">
        <v>4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7"/>
      <c r="O4" s="40"/>
      <c r="P4" s="40"/>
      <c r="Q4" s="41"/>
      <c r="R4" s="41"/>
      <c r="S4" s="41"/>
      <c r="T4" s="41"/>
      <c r="U4" s="41"/>
      <c r="V4" s="41"/>
      <c r="W4" s="41"/>
      <c r="X4" s="41"/>
      <c r="Y4" s="40"/>
      <c r="Z4" s="40"/>
      <c r="AA4" s="41"/>
      <c r="AB4" s="41"/>
      <c r="AC4" s="41"/>
      <c r="AD4" s="41"/>
      <c r="AE4" s="41"/>
      <c r="AF4" s="41"/>
      <c r="AG4" s="41"/>
      <c r="AH4" s="41"/>
    </row>
    <row r="5" spans="1:44" ht="15.75" customHeight="1">
      <c r="A5" s="42" t="s">
        <v>6</v>
      </c>
      <c r="B5" s="43">
        <v>967102.4</v>
      </c>
      <c r="C5" s="43">
        <v>1055859.1000000001</v>
      </c>
      <c r="D5" s="44">
        <v>1022226.5</v>
      </c>
      <c r="E5" s="45">
        <v>969112</v>
      </c>
      <c r="F5" s="43">
        <v>246593.7</v>
      </c>
      <c r="G5" s="43">
        <v>255106.7</v>
      </c>
      <c r="H5" s="43">
        <v>256522</v>
      </c>
      <c r="I5" s="46">
        <v>264004</v>
      </c>
      <c r="J5" s="43">
        <v>254899.9</v>
      </c>
      <c r="K5" s="43">
        <v>219527.6</v>
      </c>
      <c r="L5" s="43">
        <v>244251.1</v>
      </c>
      <c r="M5" s="46">
        <v>250433.4</v>
      </c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</row>
    <row r="6" spans="1:44" ht="15.75" customHeight="1">
      <c r="A6" s="48" t="s">
        <v>7</v>
      </c>
      <c r="B6" s="1">
        <v>698121.6</v>
      </c>
      <c r="C6" s="1">
        <v>737954.1</v>
      </c>
      <c r="D6" s="1">
        <v>709147.9</v>
      </c>
      <c r="E6" s="4">
        <v>678163.1</v>
      </c>
      <c r="F6" s="43">
        <v>169567.8</v>
      </c>
      <c r="G6" s="43">
        <v>174533.6</v>
      </c>
      <c r="H6" s="43">
        <v>179115.2</v>
      </c>
      <c r="I6" s="46">
        <v>185931.3</v>
      </c>
      <c r="J6" s="43">
        <v>174416.5</v>
      </c>
      <c r="K6" s="43">
        <v>150710.70000000001</v>
      </c>
      <c r="L6" s="43">
        <v>173891.4</v>
      </c>
      <c r="M6" s="46">
        <v>179144.5</v>
      </c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</row>
    <row r="7" spans="1:44" ht="15.75" customHeight="1">
      <c r="A7" s="48" t="s">
        <v>8</v>
      </c>
      <c r="B7" s="1">
        <v>522.4</v>
      </c>
      <c r="C7" s="1">
        <v>343.3</v>
      </c>
      <c r="D7" s="1">
        <v>628</v>
      </c>
      <c r="E7" s="4">
        <v>372.1</v>
      </c>
      <c r="F7" s="43">
        <v>224.8</v>
      </c>
      <c r="G7" s="43">
        <v>116.1</v>
      </c>
      <c r="H7" s="43">
        <v>120.7</v>
      </c>
      <c r="I7" s="46">
        <v>166.3</v>
      </c>
      <c r="J7" s="43">
        <v>62.4</v>
      </c>
      <c r="K7" s="43">
        <v>102.8</v>
      </c>
      <c r="L7" s="43">
        <v>168.6</v>
      </c>
      <c r="M7" s="46">
        <v>38.299999999999997</v>
      </c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</row>
    <row r="8" spans="1:44" ht="15.75" customHeight="1">
      <c r="A8" s="48" t="s">
        <v>9</v>
      </c>
      <c r="B8" s="1">
        <v>4349.3</v>
      </c>
      <c r="C8" s="1">
        <v>4998.3</v>
      </c>
      <c r="D8" s="1">
        <v>4483.3999999999996</v>
      </c>
      <c r="E8" s="4">
        <v>3489.3</v>
      </c>
      <c r="F8" s="43">
        <v>987.4</v>
      </c>
      <c r="G8" s="43">
        <v>1161.5999999999999</v>
      </c>
      <c r="H8" s="43">
        <v>1324.2</v>
      </c>
      <c r="I8" s="46">
        <v>1010.2</v>
      </c>
      <c r="J8" s="43">
        <v>1150.0999999999999</v>
      </c>
      <c r="K8" s="43">
        <v>463.9</v>
      </c>
      <c r="L8" s="43">
        <v>853.3</v>
      </c>
      <c r="M8" s="46">
        <v>1022</v>
      </c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</row>
    <row r="9" spans="1:44" ht="15.75" customHeight="1">
      <c r="A9" s="48" t="s">
        <v>10</v>
      </c>
      <c r="B9" s="1">
        <v>1466.7</v>
      </c>
      <c r="C9" s="1">
        <v>1898.1</v>
      </c>
      <c r="D9" s="1">
        <v>2096.1</v>
      </c>
      <c r="E9" s="4">
        <v>2173.4</v>
      </c>
      <c r="F9" s="43">
        <v>363.2</v>
      </c>
      <c r="G9" s="43">
        <v>377.5</v>
      </c>
      <c r="H9" s="43">
        <v>760.7</v>
      </c>
      <c r="I9" s="46">
        <v>594.70000000000005</v>
      </c>
      <c r="J9" s="43">
        <v>875</v>
      </c>
      <c r="K9" s="43">
        <v>467.9</v>
      </c>
      <c r="L9" s="43">
        <v>390.6</v>
      </c>
      <c r="M9" s="46">
        <v>439.9</v>
      </c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</row>
    <row r="10" spans="1:44" ht="15.75" customHeight="1">
      <c r="A10" s="48" t="s">
        <v>11</v>
      </c>
      <c r="B10" s="1">
        <v>4467.3</v>
      </c>
      <c r="C10" s="1">
        <v>6610.6</v>
      </c>
      <c r="D10" s="1">
        <v>5960.9</v>
      </c>
      <c r="E10" s="4">
        <v>5725.2</v>
      </c>
      <c r="F10" s="43">
        <v>942.8</v>
      </c>
      <c r="G10" s="43">
        <v>1543.4</v>
      </c>
      <c r="H10" s="43">
        <v>2212.6</v>
      </c>
      <c r="I10" s="46">
        <v>1262.0999999999999</v>
      </c>
      <c r="J10" s="43">
        <v>1008</v>
      </c>
      <c r="K10" s="43">
        <v>1606.3</v>
      </c>
      <c r="L10" s="43">
        <v>1943.9</v>
      </c>
      <c r="M10" s="46">
        <v>1167</v>
      </c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</row>
    <row r="11" spans="1:44" ht="15.75" customHeight="1">
      <c r="A11" s="48" t="s">
        <v>51</v>
      </c>
      <c r="B11" s="1">
        <v>137115.1</v>
      </c>
      <c r="C11" s="1">
        <v>135020.4</v>
      </c>
      <c r="D11" s="1">
        <v>137312.5</v>
      </c>
      <c r="E11" s="4">
        <v>136204.79999999999</v>
      </c>
      <c r="F11" s="43">
        <v>32053.7</v>
      </c>
      <c r="G11" s="43">
        <v>33051.599999999999</v>
      </c>
      <c r="H11" s="43">
        <v>34684.699999999997</v>
      </c>
      <c r="I11" s="46">
        <v>37522.6</v>
      </c>
      <c r="J11" s="43">
        <v>29685.7</v>
      </c>
      <c r="K11" s="43">
        <v>31436.9</v>
      </c>
      <c r="L11" s="43">
        <v>36520.300000000003</v>
      </c>
      <c r="M11" s="46">
        <v>38562</v>
      </c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</row>
    <row r="12" spans="1:44" ht="15.75" customHeight="1">
      <c r="A12" s="48" t="s">
        <v>44</v>
      </c>
      <c r="B12" s="1">
        <v>69605.899999999994</v>
      </c>
      <c r="C12" s="1">
        <v>70588.2</v>
      </c>
      <c r="D12" s="1">
        <v>65306</v>
      </c>
      <c r="E12" s="4">
        <v>68968.100000000006</v>
      </c>
      <c r="F12" s="43">
        <v>15783.3</v>
      </c>
      <c r="G12" s="43">
        <v>16390.900000000001</v>
      </c>
      <c r="H12" s="43">
        <v>15960.1</v>
      </c>
      <c r="I12" s="46">
        <v>17171.7</v>
      </c>
      <c r="J12" s="43">
        <v>16649.3</v>
      </c>
      <c r="K12" s="43">
        <v>15957.2</v>
      </c>
      <c r="L12" s="43">
        <v>17199.7</v>
      </c>
      <c r="M12" s="46">
        <v>19161.900000000001</v>
      </c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</row>
    <row r="13" spans="1:44" ht="15.75" customHeight="1">
      <c r="A13" s="48" t="s">
        <v>12</v>
      </c>
      <c r="B13" s="1">
        <v>25235.8</v>
      </c>
      <c r="C13" s="1">
        <v>26445.5</v>
      </c>
      <c r="D13" s="1">
        <v>24293.7</v>
      </c>
      <c r="E13" s="4">
        <v>19794.900000000001</v>
      </c>
      <c r="F13" s="43">
        <v>5835.5</v>
      </c>
      <c r="G13" s="43">
        <v>6207.7</v>
      </c>
      <c r="H13" s="43">
        <v>6403.4</v>
      </c>
      <c r="I13" s="46">
        <v>5847</v>
      </c>
      <c r="J13" s="43">
        <v>5887.5</v>
      </c>
      <c r="K13" s="43">
        <v>3245.7</v>
      </c>
      <c r="L13" s="43">
        <v>4966</v>
      </c>
      <c r="M13" s="46">
        <v>5695.7</v>
      </c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</row>
    <row r="14" spans="1:44" ht="15.75" customHeight="1">
      <c r="A14" s="48" t="s">
        <v>13</v>
      </c>
      <c r="B14" s="1">
        <v>59441.5</v>
      </c>
      <c r="C14" s="1">
        <v>65003.199999999997</v>
      </c>
      <c r="D14" s="1">
        <v>58617.2</v>
      </c>
      <c r="E14" s="4">
        <v>48820.4</v>
      </c>
      <c r="F14" s="43">
        <v>14409.6</v>
      </c>
      <c r="G14" s="43">
        <v>13949.2</v>
      </c>
      <c r="H14" s="43">
        <v>15646.3</v>
      </c>
      <c r="I14" s="46">
        <v>14612.2</v>
      </c>
      <c r="J14" s="43">
        <v>14830.5</v>
      </c>
      <c r="K14" s="43">
        <v>10392.299999999999</v>
      </c>
      <c r="L14" s="43">
        <v>11891.1</v>
      </c>
      <c r="M14" s="46">
        <v>11706.5</v>
      </c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</row>
    <row r="15" spans="1:44" ht="15.75" customHeight="1">
      <c r="A15" s="48" t="s">
        <v>14</v>
      </c>
      <c r="B15" s="1">
        <v>1291.0999999999999</v>
      </c>
      <c r="C15" s="1">
        <v>479.9</v>
      </c>
      <c r="D15" s="1">
        <v>43</v>
      </c>
      <c r="E15" s="4">
        <v>40.9</v>
      </c>
      <c r="F15" s="43">
        <v>11.3</v>
      </c>
      <c r="G15" s="43">
        <v>12.1</v>
      </c>
      <c r="H15" s="43">
        <v>11.6</v>
      </c>
      <c r="I15" s="46">
        <v>8</v>
      </c>
      <c r="J15" s="43">
        <v>7.9</v>
      </c>
      <c r="K15" s="43">
        <v>13.7</v>
      </c>
      <c r="L15" s="43">
        <v>12.1</v>
      </c>
      <c r="M15" s="46">
        <v>7.1</v>
      </c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</row>
    <row r="16" spans="1:44" ht="15.75" customHeight="1">
      <c r="A16" s="48" t="s">
        <v>15</v>
      </c>
      <c r="B16" s="1">
        <v>51794.3</v>
      </c>
      <c r="C16" s="1">
        <v>56883.5</v>
      </c>
      <c r="D16" s="1">
        <v>50482.8</v>
      </c>
      <c r="E16" s="4">
        <v>49632</v>
      </c>
      <c r="F16" s="43">
        <v>12726</v>
      </c>
      <c r="G16" s="43">
        <v>12109.2</v>
      </c>
      <c r="H16" s="43">
        <v>12423.9</v>
      </c>
      <c r="I16" s="46">
        <v>13223.8</v>
      </c>
      <c r="J16" s="43">
        <v>13554.7</v>
      </c>
      <c r="K16" s="43">
        <v>12192.4</v>
      </c>
      <c r="L16" s="43">
        <v>11376.6</v>
      </c>
      <c r="M16" s="46">
        <v>12508.3</v>
      </c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</row>
    <row r="17" spans="1:39" ht="15.75" customHeight="1">
      <c r="A17" s="48" t="s">
        <v>52</v>
      </c>
      <c r="B17" s="1">
        <v>45424.7</v>
      </c>
      <c r="C17" s="1">
        <v>40286.300000000003</v>
      </c>
      <c r="D17" s="1">
        <v>39441.300000000003</v>
      </c>
      <c r="E17" s="4">
        <v>44568.5</v>
      </c>
      <c r="F17" s="43">
        <v>10048.5</v>
      </c>
      <c r="G17" s="43">
        <v>9744.2999999999993</v>
      </c>
      <c r="H17" s="43">
        <v>9403.2999999999993</v>
      </c>
      <c r="I17" s="46">
        <v>10245.1</v>
      </c>
      <c r="J17" s="43">
        <v>12282.7</v>
      </c>
      <c r="K17" s="43">
        <v>9850.1</v>
      </c>
      <c r="L17" s="43">
        <v>10859.7</v>
      </c>
      <c r="M17" s="46">
        <v>11576</v>
      </c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</row>
    <row r="18" spans="1:39" ht="15.75" customHeight="1">
      <c r="A18" s="48" t="s">
        <v>16</v>
      </c>
      <c r="B18" s="1">
        <v>4746.1000000000004</v>
      </c>
      <c r="C18" s="1">
        <v>5731.6</v>
      </c>
      <c r="D18" s="1">
        <v>3190.6</v>
      </c>
      <c r="E18" s="4">
        <v>2262.6999999999998</v>
      </c>
      <c r="F18" s="43">
        <v>698.2</v>
      </c>
      <c r="G18" s="43">
        <v>846.2</v>
      </c>
      <c r="H18" s="43">
        <v>435.7</v>
      </c>
      <c r="I18" s="46">
        <v>1210.5</v>
      </c>
      <c r="J18" s="43">
        <v>757.4</v>
      </c>
      <c r="K18" s="43">
        <v>301.39999999999998</v>
      </c>
      <c r="L18" s="43">
        <v>767.7</v>
      </c>
      <c r="M18" s="46">
        <v>436.3</v>
      </c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</row>
    <row r="19" spans="1:39" ht="15.75" customHeight="1">
      <c r="A19" s="48" t="s">
        <v>17</v>
      </c>
      <c r="B19" s="1">
        <v>53.1</v>
      </c>
      <c r="C19" s="1">
        <v>70.5</v>
      </c>
      <c r="D19" s="1">
        <v>84.2</v>
      </c>
      <c r="E19" s="4">
        <v>166.1</v>
      </c>
      <c r="F19" s="43">
        <v>23.1</v>
      </c>
      <c r="G19" s="43">
        <v>17</v>
      </c>
      <c r="H19" s="43">
        <v>15.6</v>
      </c>
      <c r="I19" s="46">
        <v>28.6</v>
      </c>
      <c r="J19" s="43">
        <v>17.7</v>
      </c>
      <c r="K19" s="43">
        <v>19.8</v>
      </c>
      <c r="L19" s="43">
        <v>116.9</v>
      </c>
      <c r="M19" s="46">
        <v>11.6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</row>
    <row r="20" spans="1:39" ht="15.75" customHeight="1">
      <c r="A20" s="48" t="s">
        <v>18</v>
      </c>
      <c r="B20" s="1">
        <v>108220.4</v>
      </c>
      <c r="C20" s="1">
        <v>118329.7</v>
      </c>
      <c r="D20" s="1">
        <v>113015.6</v>
      </c>
      <c r="E20" s="4">
        <v>103450.7</v>
      </c>
      <c r="F20" s="43">
        <v>26396.3</v>
      </c>
      <c r="G20" s="43">
        <v>28210.400000000001</v>
      </c>
      <c r="H20" s="43">
        <v>27852.2</v>
      </c>
      <c r="I20" s="46">
        <v>30556.799999999999</v>
      </c>
      <c r="J20" s="43">
        <v>26910.7</v>
      </c>
      <c r="K20" s="43">
        <v>22138.1</v>
      </c>
      <c r="L20" s="43">
        <v>27178.1</v>
      </c>
      <c r="M20" s="46">
        <v>27223.7</v>
      </c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</row>
    <row r="21" spans="1:39" ht="15.75" customHeight="1">
      <c r="A21" s="48" t="s">
        <v>19</v>
      </c>
      <c r="B21" s="1">
        <v>1432.8</v>
      </c>
      <c r="C21" s="1">
        <v>1368.7</v>
      </c>
      <c r="D21" s="1">
        <v>1413.5</v>
      </c>
      <c r="E21" s="4">
        <v>1240</v>
      </c>
      <c r="F21" s="43">
        <v>455.7</v>
      </c>
      <c r="G21" s="43">
        <v>276.2</v>
      </c>
      <c r="H21" s="43">
        <v>391</v>
      </c>
      <c r="I21" s="46">
        <v>290.7</v>
      </c>
      <c r="J21" s="43">
        <v>443.1</v>
      </c>
      <c r="K21" s="43">
        <v>190</v>
      </c>
      <c r="L21" s="43">
        <v>299.10000000000002</v>
      </c>
      <c r="M21" s="46">
        <v>307.89999999999998</v>
      </c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</row>
    <row r="22" spans="1:39" ht="15.75" customHeight="1">
      <c r="A22" s="48" t="s">
        <v>20</v>
      </c>
      <c r="B22" s="1">
        <v>17948.5</v>
      </c>
      <c r="C22" s="1">
        <v>21280.799999999999</v>
      </c>
      <c r="D22" s="1">
        <v>21319.7</v>
      </c>
      <c r="E22" s="4">
        <v>19754.5</v>
      </c>
      <c r="F22" s="43">
        <v>5199.2</v>
      </c>
      <c r="G22" s="43">
        <v>5441.9</v>
      </c>
      <c r="H22" s="43">
        <v>5453.5</v>
      </c>
      <c r="I22" s="46">
        <v>5225.1000000000004</v>
      </c>
      <c r="J22" s="43">
        <v>4987.2</v>
      </c>
      <c r="K22" s="43">
        <v>4379.8</v>
      </c>
      <c r="L22" s="43">
        <v>5406.3</v>
      </c>
      <c r="M22" s="46">
        <v>4981.1000000000004</v>
      </c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</row>
    <row r="23" spans="1:39" ht="15.75" customHeight="1">
      <c r="A23" s="48" t="s">
        <v>21</v>
      </c>
      <c r="B23" s="1">
        <v>13756</v>
      </c>
      <c r="C23" s="1">
        <v>18069.3</v>
      </c>
      <c r="D23" s="1">
        <v>12755.4</v>
      </c>
      <c r="E23" s="4">
        <v>8750.1</v>
      </c>
      <c r="F23" s="43">
        <v>3743</v>
      </c>
      <c r="G23" s="43">
        <v>3442.4</v>
      </c>
      <c r="H23" s="43">
        <v>2742.4</v>
      </c>
      <c r="I23" s="46">
        <v>2827.6</v>
      </c>
      <c r="J23" s="43">
        <v>2094.9</v>
      </c>
      <c r="K23" s="43">
        <v>1552.2</v>
      </c>
      <c r="L23" s="43">
        <v>2776.9</v>
      </c>
      <c r="M23" s="46">
        <v>2326</v>
      </c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</row>
    <row r="24" spans="1:39" ht="15.75" customHeight="1">
      <c r="A24" s="48" t="s">
        <v>22</v>
      </c>
      <c r="B24" s="1">
        <v>2704.1</v>
      </c>
      <c r="C24" s="1">
        <v>2530.6</v>
      </c>
      <c r="D24" s="1">
        <v>1759.9</v>
      </c>
      <c r="E24" s="4">
        <v>1462.8</v>
      </c>
      <c r="F24" s="43">
        <v>543.70000000000005</v>
      </c>
      <c r="G24" s="43">
        <v>573.79999999999995</v>
      </c>
      <c r="H24" s="43">
        <v>289</v>
      </c>
      <c r="I24" s="46">
        <v>353.5</v>
      </c>
      <c r="J24" s="43">
        <v>409.9</v>
      </c>
      <c r="K24" s="43">
        <v>225.2</v>
      </c>
      <c r="L24" s="43">
        <v>448.6</v>
      </c>
      <c r="M24" s="46">
        <v>379</v>
      </c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</row>
    <row r="25" spans="1:39" ht="15.75" customHeight="1">
      <c r="A25" s="48" t="s">
        <v>23</v>
      </c>
      <c r="B25" s="1">
        <v>60357.7</v>
      </c>
      <c r="C25" s="1">
        <v>65301.4</v>
      </c>
      <c r="D25" s="1">
        <v>66526.5</v>
      </c>
      <c r="E25" s="4">
        <v>75201.899999999994</v>
      </c>
      <c r="F25" s="43">
        <v>15019.7</v>
      </c>
      <c r="G25" s="43">
        <v>16068.7</v>
      </c>
      <c r="H25" s="43">
        <v>17449.2</v>
      </c>
      <c r="I25" s="46">
        <v>17989</v>
      </c>
      <c r="J25" s="43">
        <v>17047</v>
      </c>
      <c r="K25" s="43">
        <v>17759.400000000001</v>
      </c>
      <c r="L25" s="43">
        <v>19408.599999999999</v>
      </c>
      <c r="M25" s="46">
        <v>20986.9</v>
      </c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</row>
    <row r="26" spans="1:39" ht="15.75" customHeight="1">
      <c r="A26" s="48" t="s">
        <v>24</v>
      </c>
      <c r="B26" s="1">
        <v>30164.5</v>
      </c>
      <c r="C26" s="1">
        <v>32186.799999999999</v>
      </c>
      <c r="D26" s="1">
        <v>31391.9</v>
      </c>
      <c r="E26" s="4">
        <v>32958.6</v>
      </c>
      <c r="F26" s="43">
        <v>7318</v>
      </c>
      <c r="G26" s="43">
        <v>7608.1</v>
      </c>
      <c r="H26" s="43">
        <v>8282.4</v>
      </c>
      <c r="I26" s="46">
        <v>8183.3</v>
      </c>
      <c r="J26" s="43">
        <v>9477.4</v>
      </c>
      <c r="K26" s="43">
        <v>7714</v>
      </c>
      <c r="L26" s="43">
        <v>8167.5</v>
      </c>
      <c r="M26" s="46">
        <v>7599.7</v>
      </c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</row>
    <row r="27" spans="1:39" ht="15.75" customHeight="1">
      <c r="A27" s="48" t="s">
        <v>25</v>
      </c>
      <c r="B27" s="1">
        <v>17251.7</v>
      </c>
      <c r="C27" s="1">
        <v>18097.8</v>
      </c>
      <c r="D27" s="1">
        <v>21250.5</v>
      </c>
      <c r="E27" s="4">
        <v>12821.2</v>
      </c>
      <c r="F27" s="43">
        <v>4347.3</v>
      </c>
      <c r="G27" s="43">
        <v>5345.5</v>
      </c>
      <c r="H27" s="43">
        <v>5959.7</v>
      </c>
      <c r="I27" s="46">
        <v>5598</v>
      </c>
      <c r="J27" s="43">
        <v>3980.1</v>
      </c>
      <c r="K27" s="43">
        <v>1969.9</v>
      </c>
      <c r="L27" s="43">
        <v>3797.3</v>
      </c>
      <c r="M27" s="46">
        <v>3073.8</v>
      </c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</row>
    <row r="28" spans="1:39" ht="15.75" customHeight="1">
      <c r="A28" s="39" t="s">
        <v>45</v>
      </c>
      <c r="B28" s="5">
        <v>21595.9</v>
      </c>
      <c r="C28" s="5">
        <v>20908.3</v>
      </c>
      <c r="D28" s="5">
        <v>22657.1</v>
      </c>
      <c r="E28" s="6">
        <v>22685.4</v>
      </c>
      <c r="F28" s="49">
        <v>5466.1</v>
      </c>
      <c r="G28" s="49">
        <v>5730.3</v>
      </c>
      <c r="H28" s="49">
        <v>5790.1</v>
      </c>
      <c r="I28" s="50">
        <v>5670.6</v>
      </c>
      <c r="J28" s="49">
        <v>5783.6</v>
      </c>
      <c r="K28" s="49">
        <v>5281.9</v>
      </c>
      <c r="L28" s="49">
        <v>5669.5</v>
      </c>
      <c r="M28" s="50">
        <v>5950.4</v>
      </c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</row>
    <row r="29" spans="1:39" ht="17.45" customHeight="1">
      <c r="A29" s="51" t="s">
        <v>0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2" t="s">
        <v>47</v>
      </c>
      <c r="O29" s="47"/>
      <c r="P29" s="47"/>
      <c r="Q29" s="47"/>
    </row>
    <row r="30" spans="1:39">
      <c r="M30" s="53"/>
    </row>
    <row r="31" spans="1:39">
      <c r="A31" s="54"/>
      <c r="B31" s="54" t="s">
        <v>0</v>
      </c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</row>
    <row r="32" spans="1:39">
      <c r="A32" s="54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</row>
    <row r="33" spans="1:13">
      <c r="A33" s="54"/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</row>
    <row r="34" spans="1:13">
      <c r="A34" s="54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</row>
    <row r="35" spans="1:13">
      <c r="A35" s="54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</row>
    <row r="36" spans="1:13">
      <c r="A36" s="54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</row>
    <row r="37" spans="1:13">
      <c r="A37" s="54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</row>
    <row r="38" spans="1:13">
      <c r="A38" s="54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</row>
    <row r="39" spans="1:13">
      <c r="A39" s="54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</row>
    <row r="40" spans="1:13">
      <c r="A40" s="54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</row>
    <row r="41" spans="1:13">
      <c r="A41" s="54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</row>
    <row r="42" spans="1:13">
      <c r="A42" s="54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</row>
    <row r="43" spans="1:13">
      <c r="A43" s="54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</row>
    <row r="44" spans="1:13">
      <c r="A44" s="54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</row>
    <row r="45" spans="1:13">
      <c r="A45" s="54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</row>
    <row r="46" spans="1:13">
      <c r="A46" s="54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</row>
    <row r="47" spans="1:13">
      <c r="A47" s="54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</row>
    <row r="48" spans="1:13">
      <c r="A48" s="54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</row>
    <row r="49" spans="1:13">
      <c r="A49" s="54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</row>
    <row r="50" spans="1:13">
      <c r="A50" s="54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</row>
    <row r="51" spans="1:13">
      <c r="A51" s="54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</row>
    <row r="52" spans="1:13">
      <c r="A52" s="54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</row>
    <row r="53" spans="1:13">
      <c r="A53" s="54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</row>
    <row r="54" spans="1:13">
      <c r="A54" s="54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</row>
    <row r="55" spans="1:13">
      <c r="A55" s="54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</row>
    <row r="75" spans="1:13">
      <c r="A75" s="54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</row>
    <row r="76" spans="1:13">
      <c r="A76" s="54"/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</row>
    <row r="77" spans="1:13">
      <c r="A77" s="54"/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</row>
    <row r="78" spans="1:13">
      <c r="A78" s="54"/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</row>
    <row r="79" spans="1:13">
      <c r="A79" s="54"/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</row>
    <row r="80" spans="1:13">
      <c r="A80" s="54"/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</row>
    <row r="81" spans="1:13">
      <c r="A81" s="54"/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</row>
    <row r="82" spans="1:13">
      <c r="A82" s="54"/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</row>
    <row r="83" spans="1:13">
      <c r="A83" s="54"/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</row>
    <row r="84" spans="1:13">
      <c r="A84" s="54"/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</row>
    <row r="85" spans="1:13">
      <c r="A85" s="54"/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</row>
    <row r="86" spans="1:13">
      <c r="A86" s="54"/>
      <c r="B86" s="55"/>
      <c r="C86" s="55"/>
      <c r="D86" s="55"/>
      <c r="E86" s="55"/>
      <c r="F86" s="55"/>
      <c r="G86" s="55"/>
      <c r="H86" s="55"/>
      <c r="I86" s="55"/>
      <c r="J86" s="55"/>
      <c r="K86" s="55"/>
      <c r="L86" s="55"/>
      <c r="M86" s="55"/>
    </row>
    <row r="87" spans="1:13">
      <c r="A87" s="54"/>
      <c r="B87" s="55"/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</row>
    <row r="88" spans="1:13">
      <c r="A88" s="54"/>
      <c r="B88" s="55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</row>
    <row r="89" spans="1:13">
      <c r="A89" s="54"/>
      <c r="B89" s="55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</row>
    <row r="90" spans="1:13">
      <c r="A90" s="54"/>
      <c r="B90" s="55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</row>
    <row r="91" spans="1:13">
      <c r="A91" s="54"/>
      <c r="B91" s="55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</row>
    <row r="92" spans="1:13">
      <c r="A92" s="54"/>
      <c r="B92" s="55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</row>
    <row r="93" spans="1:13">
      <c r="A93" s="54"/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</row>
    <row r="94" spans="1:13">
      <c r="A94" s="54"/>
      <c r="B94" s="55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</row>
    <row r="95" spans="1:13">
      <c r="A95" s="54"/>
      <c r="B95" s="55"/>
      <c r="C95" s="55"/>
      <c r="D95" s="55"/>
      <c r="E95" s="55"/>
      <c r="F95" s="55"/>
      <c r="G95" s="55"/>
      <c r="H95" s="55"/>
      <c r="I95" s="55"/>
      <c r="J95" s="55"/>
      <c r="K95" s="55"/>
      <c r="L95" s="55"/>
      <c r="M95" s="55"/>
    </row>
    <row r="96" spans="1:13">
      <c r="A96" s="54"/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</row>
    <row r="97" spans="1:13">
      <c r="A97" s="54"/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</row>
    <row r="98" spans="1:13">
      <c r="A98" s="54"/>
      <c r="B98" s="55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</row>
    <row r="99" spans="1:13">
      <c r="A99" s="54"/>
      <c r="B99" s="55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</row>
    <row r="100" spans="1:13">
      <c r="A100" s="54"/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5"/>
    </row>
    <row r="101" spans="1:13">
      <c r="A101" s="54"/>
      <c r="B101" s="55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5"/>
    </row>
    <row r="102" spans="1:13">
      <c r="A102" s="54"/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5"/>
    </row>
    <row r="103" spans="1:13">
      <c r="A103" s="54"/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5"/>
    </row>
    <row r="104" spans="1:13">
      <c r="A104" s="54"/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</row>
    <row r="105" spans="1:13">
      <c r="A105" s="54"/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5"/>
    </row>
    <row r="106" spans="1:13">
      <c r="A106" s="54"/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5"/>
    </row>
    <row r="107" spans="1:13">
      <c r="A107" s="54"/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5"/>
    </row>
    <row r="108" spans="1:13">
      <c r="A108" s="54"/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5"/>
    </row>
    <row r="109" spans="1:13">
      <c r="A109" s="54"/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5"/>
    </row>
    <row r="110" spans="1:13">
      <c r="A110" s="54"/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5"/>
    </row>
    <row r="111" spans="1:13">
      <c r="A111" s="54"/>
      <c r="B111" s="55"/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5"/>
    </row>
    <row r="112" spans="1:13">
      <c r="A112" s="54"/>
      <c r="B112" s="55"/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</row>
    <row r="113" spans="1:13">
      <c r="A113" s="54"/>
      <c r="B113" s="55"/>
      <c r="C113" s="55"/>
      <c r="D113" s="55"/>
      <c r="E113" s="55"/>
      <c r="F113" s="55"/>
      <c r="G113" s="55"/>
      <c r="H113" s="55"/>
      <c r="I113" s="55"/>
      <c r="J113" s="55"/>
      <c r="K113" s="55"/>
      <c r="L113" s="55"/>
      <c r="M113" s="55"/>
    </row>
    <row r="114" spans="1:13">
      <c r="A114" s="54"/>
      <c r="B114" s="55"/>
      <c r="C114" s="55"/>
      <c r="D114" s="55"/>
      <c r="E114" s="55"/>
      <c r="F114" s="55"/>
      <c r="G114" s="55"/>
      <c r="H114" s="55"/>
      <c r="I114" s="55"/>
      <c r="J114" s="55"/>
      <c r="K114" s="55"/>
      <c r="L114" s="55"/>
      <c r="M114" s="55"/>
    </row>
    <row r="115" spans="1:13">
      <c r="A115" s="54"/>
      <c r="B115" s="55"/>
      <c r="C115" s="55"/>
      <c r="D115" s="55"/>
      <c r="E115" s="55"/>
      <c r="F115" s="55"/>
      <c r="G115" s="55"/>
      <c r="H115" s="55"/>
      <c r="I115" s="55"/>
      <c r="J115" s="55"/>
      <c r="K115" s="55"/>
      <c r="L115" s="55"/>
      <c r="M115" s="55"/>
    </row>
    <row r="116" spans="1:13">
      <c r="A116" s="54"/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5"/>
    </row>
  </sheetData>
  <mergeCells count="3">
    <mergeCell ref="F2:I2"/>
    <mergeCell ref="J2:M2"/>
    <mergeCell ref="B4:M4"/>
  </mergeCells>
  <printOptions horizontalCentered="1"/>
  <pageMargins left="0.19685039370078741" right="0.19685039370078741" top="0.59055118110236227" bottom="0.51181102362204722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C3E0B-4C72-4F06-8D8A-5FCA3CD0C593}">
  <dimension ref="A1:BD60"/>
  <sheetViews>
    <sheetView showGridLines="0" zoomScaleNormal="100" workbookViewId="0">
      <selection activeCell="A4" sqref="A4"/>
    </sheetView>
  </sheetViews>
  <sheetFormatPr defaultColWidth="9.33203125" defaultRowHeight="12"/>
  <cols>
    <col min="1" max="1" width="34.83203125" style="22" customWidth="1"/>
    <col min="2" max="13" width="11" style="22" customWidth="1"/>
    <col min="14" max="14" width="9.6640625" style="23" customWidth="1"/>
    <col min="15" max="15" width="10.1640625" style="22" bestFit="1" customWidth="1"/>
    <col min="16" max="16" width="12.1640625" style="22" bestFit="1" customWidth="1"/>
    <col min="17" max="17" width="9.33203125" style="22"/>
    <col min="18" max="18" width="9.6640625" style="23" customWidth="1"/>
    <col min="19" max="19" width="12.5" style="23" customWidth="1"/>
    <col min="20" max="20" width="9.6640625" style="22" customWidth="1"/>
    <col min="21" max="30" width="9.33203125" style="22"/>
    <col min="31" max="31" width="10.1640625" style="22" bestFit="1" customWidth="1"/>
    <col min="32" max="40" width="9.33203125" style="22"/>
    <col min="41" max="41" width="9.6640625" style="22" bestFit="1" customWidth="1"/>
    <col min="42" max="56" width="9.33203125" style="22"/>
    <col min="57" max="16384" width="9.33203125" style="24"/>
  </cols>
  <sheetData>
    <row r="1" spans="1:56" ht="30" customHeight="1">
      <c r="A1" s="21" t="s">
        <v>49</v>
      </c>
    </row>
    <row r="2" spans="1:56" s="30" customFormat="1" ht="15" customHeight="1">
      <c r="A2" s="25" t="s">
        <v>0</v>
      </c>
      <c r="B2" s="26" t="s">
        <v>0</v>
      </c>
      <c r="C2" s="26"/>
      <c r="D2" s="27"/>
      <c r="E2" s="28" t="s">
        <v>0</v>
      </c>
      <c r="F2" s="102">
        <v>2019</v>
      </c>
      <c r="G2" s="103"/>
      <c r="H2" s="103"/>
      <c r="I2" s="104"/>
      <c r="J2" s="102">
        <v>2020</v>
      </c>
      <c r="K2" s="103"/>
      <c r="L2" s="103"/>
      <c r="M2" s="104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</row>
    <row r="3" spans="1:56" s="38" customFormat="1" ht="15" customHeight="1">
      <c r="A3" s="31"/>
      <c r="B3" s="32">
        <v>2017</v>
      </c>
      <c r="C3" s="32">
        <v>2018</v>
      </c>
      <c r="D3" s="32">
        <v>2019</v>
      </c>
      <c r="E3" s="33">
        <v>2020</v>
      </c>
      <c r="F3" s="34" t="s">
        <v>1</v>
      </c>
      <c r="G3" s="35" t="s">
        <v>2</v>
      </c>
      <c r="H3" s="35" t="s">
        <v>42</v>
      </c>
      <c r="I3" s="36" t="s">
        <v>3</v>
      </c>
      <c r="J3" s="34" t="s">
        <v>1</v>
      </c>
      <c r="K3" s="35" t="s">
        <v>2</v>
      </c>
      <c r="L3" s="35" t="s">
        <v>42</v>
      </c>
      <c r="M3" s="36" t="s">
        <v>3</v>
      </c>
      <c r="N3" s="29"/>
      <c r="O3" s="37"/>
      <c r="P3" s="37"/>
      <c r="Q3" s="37"/>
      <c r="R3" s="29"/>
      <c r="S3" s="29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</row>
    <row r="4" spans="1:56" ht="15" customHeight="1">
      <c r="A4" s="39"/>
      <c r="B4" s="106" t="s">
        <v>4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7"/>
      <c r="O4" s="40"/>
      <c r="P4" s="40"/>
      <c r="Q4" s="41"/>
      <c r="R4" s="22"/>
      <c r="S4" s="22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</row>
    <row r="5" spans="1:56" ht="15.75" customHeight="1">
      <c r="A5" s="56" t="s">
        <v>26</v>
      </c>
      <c r="B5" s="57">
        <v>105437.5</v>
      </c>
      <c r="C5" s="58">
        <v>124991.7</v>
      </c>
      <c r="D5" s="57">
        <v>129896.4</v>
      </c>
      <c r="E5" s="59">
        <v>126852.4</v>
      </c>
      <c r="F5" s="60">
        <v>31632.3</v>
      </c>
      <c r="G5" s="60">
        <v>33624.699999999997</v>
      </c>
      <c r="H5" s="60">
        <v>32549.599999999999</v>
      </c>
      <c r="I5" s="61">
        <v>32089.9</v>
      </c>
      <c r="J5" s="60">
        <v>34518.5</v>
      </c>
      <c r="K5" s="60">
        <v>31515.4</v>
      </c>
      <c r="L5" s="60">
        <v>30529.4</v>
      </c>
      <c r="M5" s="61">
        <v>30289.1</v>
      </c>
      <c r="O5" s="47"/>
      <c r="P5" s="47"/>
      <c r="Q5" s="47"/>
      <c r="R5" s="22"/>
      <c r="S5" s="22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</row>
    <row r="6" spans="1:56" ht="15.75" customHeight="1">
      <c r="A6" s="56" t="s">
        <v>27</v>
      </c>
      <c r="B6" s="1">
        <v>3668.4</v>
      </c>
      <c r="C6" s="1">
        <v>3665.8</v>
      </c>
      <c r="D6" s="1">
        <v>3823</v>
      </c>
      <c r="E6" s="4">
        <v>5393</v>
      </c>
      <c r="F6" s="7">
        <v>759.5</v>
      </c>
      <c r="G6" s="62">
        <v>875.9</v>
      </c>
      <c r="H6" s="62">
        <v>1094.5999999999999</v>
      </c>
      <c r="I6" s="46">
        <v>1093</v>
      </c>
      <c r="J6" s="7">
        <v>1490.7</v>
      </c>
      <c r="K6" s="62">
        <v>1368.1</v>
      </c>
      <c r="L6" s="62">
        <v>1365.6</v>
      </c>
      <c r="M6" s="46">
        <v>1168.5999999999999</v>
      </c>
      <c r="O6" s="47"/>
      <c r="P6" s="47"/>
      <c r="Q6" s="47"/>
      <c r="R6" s="22"/>
      <c r="S6" s="22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</row>
    <row r="7" spans="1:56" ht="15.75" customHeight="1">
      <c r="A7" s="56" t="s">
        <v>28</v>
      </c>
      <c r="B7" s="1">
        <v>2865.7</v>
      </c>
      <c r="C7" s="1">
        <v>3358.7</v>
      </c>
      <c r="D7" s="1">
        <v>4235.3</v>
      </c>
      <c r="E7" s="4">
        <v>3968.1</v>
      </c>
      <c r="F7" s="7">
        <v>909.3</v>
      </c>
      <c r="G7" s="62">
        <v>1087.2</v>
      </c>
      <c r="H7" s="62">
        <v>984.8</v>
      </c>
      <c r="I7" s="46">
        <v>1254.0999999999999</v>
      </c>
      <c r="J7" s="7">
        <v>1643.7</v>
      </c>
      <c r="K7" s="62">
        <v>822.1</v>
      </c>
      <c r="L7" s="62">
        <v>630.4</v>
      </c>
      <c r="M7" s="46">
        <v>871.9</v>
      </c>
      <c r="O7" s="47"/>
      <c r="P7" s="47"/>
      <c r="Q7" s="47"/>
      <c r="R7" s="22"/>
      <c r="S7" s="22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</row>
    <row r="8" spans="1:56" ht="15.75" customHeight="1">
      <c r="A8" s="56" t="s">
        <v>29</v>
      </c>
      <c r="B8" s="1">
        <v>79918</v>
      </c>
      <c r="C8" s="1">
        <v>97909.5</v>
      </c>
      <c r="D8" s="1">
        <v>105024.3</v>
      </c>
      <c r="E8" s="4">
        <v>102428.3</v>
      </c>
      <c r="F8" s="7">
        <v>25511.4</v>
      </c>
      <c r="G8" s="62">
        <v>27123.599999999999</v>
      </c>
      <c r="H8" s="62">
        <v>26062.6</v>
      </c>
      <c r="I8" s="46">
        <v>26326.7</v>
      </c>
      <c r="J8" s="7">
        <v>26867.9</v>
      </c>
      <c r="K8" s="62">
        <v>26177.3</v>
      </c>
      <c r="L8" s="62">
        <v>24822.3</v>
      </c>
      <c r="M8" s="46">
        <v>24560.9</v>
      </c>
      <c r="O8" s="47"/>
      <c r="P8" s="47"/>
      <c r="Q8" s="47"/>
      <c r="R8" s="22"/>
      <c r="S8" s="22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</row>
    <row r="9" spans="1:56" ht="15.75" customHeight="1">
      <c r="A9" s="56" t="s">
        <v>30</v>
      </c>
      <c r="B9" s="1">
        <v>124011.8</v>
      </c>
      <c r="C9" s="1">
        <v>142853.20000000001</v>
      </c>
      <c r="D9" s="1">
        <v>134665.60000000001</v>
      </c>
      <c r="E9" s="4">
        <v>123339</v>
      </c>
      <c r="F9" s="7">
        <v>34349.300000000003</v>
      </c>
      <c r="G9" s="62">
        <v>34676.5</v>
      </c>
      <c r="H9" s="62">
        <v>32686.2</v>
      </c>
      <c r="I9" s="46">
        <v>32953.699999999997</v>
      </c>
      <c r="J9" s="7">
        <v>33299.800000000003</v>
      </c>
      <c r="K9" s="62">
        <v>29070</v>
      </c>
      <c r="L9" s="62">
        <v>30326</v>
      </c>
      <c r="M9" s="46">
        <v>30643.200000000001</v>
      </c>
      <c r="O9" s="47"/>
      <c r="P9" s="47"/>
      <c r="Q9" s="47"/>
      <c r="R9" s="22"/>
      <c r="S9" s="22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</row>
    <row r="10" spans="1:56" s="96" customFormat="1" ht="15.75" customHeight="1">
      <c r="A10" s="92" t="s">
        <v>31</v>
      </c>
      <c r="B10" s="1">
        <v>87007.9</v>
      </c>
      <c r="C10" s="1">
        <v>98438.8</v>
      </c>
      <c r="D10" s="1">
        <v>92999.8</v>
      </c>
      <c r="E10" s="4">
        <v>90117.6</v>
      </c>
      <c r="F10" s="7">
        <v>23323</v>
      </c>
      <c r="G10" s="8">
        <v>23818.6</v>
      </c>
      <c r="H10" s="8">
        <v>22384</v>
      </c>
      <c r="I10" s="3">
        <v>23474.2</v>
      </c>
      <c r="J10" s="7">
        <v>23867.200000000001</v>
      </c>
      <c r="K10" s="8">
        <v>21303.4</v>
      </c>
      <c r="L10" s="8">
        <v>21719.7</v>
      </c>
      <c r="M10" s="3">
        <v>23227.4</v>
      </c>
      <c r="N10" s="93"/>
      <c r="O10" s="94"/>
      <c r="P10" s="94"/>
      <c r="Q10" s="94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</row>
    <row r="11" spans="1:56" ht="15.75" customHeight="1">
      <c r="A11" s="56" t="s">
        <v>32</v>
      </c>
      <c r="B11" s="1">
        <v>16973.3</v>
      </c>
      <c r="C11" s="1">
        <v>21316.1</v>
      </c>
      <c r="D11" s="1">
        <v>22016.5</v>
      </c>
      <c r="E11" s="4">
        <v>19665.2</v>
      </c>
      <c r="F11" s="7">
        <v>5227.1000000000004</v>
      </c>
      <c r="G11" s="62">
        <v>5463.3</v>
      </c>
      <c r="H11" s="62">
        <v>5592.7</v>
      </c>
      <c r="I11" s="46">
        <v>5733.3</v>
      </c>
      <c r="J11" s="7">
        <v>4942.6000000000004</v>
      </c>
      <c r="K11" s="62">
        <v>3430.6</v>
      </c>
      <c r="L11" s="62">
        <v>5454.6</v>
      </c>
      <c r="M11" s="46">
        <v>5837.5</v>
      </c>
      <c r="O11" s="47"/>
      <c r="P11" s="47"/>
      <c r="Q11" s="47"/>
      <c r="R11" s="22"/>
      <c r="S11" s="22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</row>
    <row r="12" spans="1:56" ht="15.75" customHeight="1">
      <c r="A12" s="56" t="s">
        <v>46</v>
      </c>
      <c r="B12" s="1">
        <v>21641.1</v>
      </c>
      <c r="C12" s="1">
        <v>22315.3</v>
      </c>
      <c r="D12" s="1">
        <v>21489.7</v>
      </c>
      <c r="E12" s="4">
        <v>19845.599999999999</v>
      </c>
      <c r="F12" s="7">
        <v>5579.2</v>
      </c>
      <c r="G12" s="62">
        <v>5412.7</v>
      </c>
      <c r="H12" s="62">
        <v>5339.1</v>
      </c>
      <c r="I12" s="46">
        <v>5158.8</v>
      </c>
      <c r="J12" s="7">
        <v>5253.3</v>
      </c>
      <c r="K12" s="62">
        <v>4843.8</v>
      </c>
      <c r="L12" s="62">
        <v>4869.8999999999996</v>
      </c>
      <c r="M12" s="46">
        <v>4878.6000000000004</v>
      </c>
      <c r="O12" s="47"/>
      <c r="P12" s="47"/>
      <c r="Q12" s="47"/>
      <c r="R12" s="22"/>
      <c r="S12" s="22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</row>
    <row r="13" spans="1:56" ht="15.75" customHeight="1">
      <c r="A13" s="56" t="s">
        <v>33</v>
      </c>
      <c r="B13" s="1">
        <v>6194.8</v>
      </c>
      <c r="C13" s="1">
        <v>6995.5</v>
      </c>
      <c r="D13" s="1">
        <v>6707.8</v>
      </c>
      <c r="E13" s="4">
        <v>6447.1</v>
      </c>
      <c r="F13" s="7">
        <v>1716.1</v>
      </c>
      <c r="G13" s="62">
        <v>1658.7</v>
      </c>
      <c r="H13" s="62">
        <v>1542.6</v>
      </c>
      <c r="I13" s="46">
        <v>1790.4</v>
      </c>
      <c r="J13" s="7">
        <v>1830</v>
      </c>
      <c r="K13" s="62">
        <v>1315.5</v>
      </c>
      <c r="L13" s="62">
        <v>1499.9</v>
      </c>
      <c r="M13" s="46">
        <v>1801.7</v>
      </c>
      <c r="O13" s="47"/>
      <c r="P13" s="47"/>
      <c r="Q13" s="47"/>
      <c r="R13" s="22"/>
      <c r="S13" s="22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</row>
    <row r="14" spans="1:56" ht="15.75" customHeight="1">
      <c r="A14" s="56" t="s">
        <v>34</v>
      </c>
      <c r="B14" s="1">
        <v>15622.6</v>
      </c>
      <c r="C14" s="1">
        <v>17822</v>
      </c>
      <c r="D14" s="1">
        <v>15992.9</v>
      </c>
      <c r="E14" s="4">
        <v>17499.3</v>
      </c>
      <c r="F14" s="7">
        <v>4149.3</v>
      </c>
      <c r="G14" s="62">
        <v>4149.8999999999996</v>
      </c>
      <c r="H14" s="62">
        <v>3795.5</v>
      </c>
      <c r="I14" s="46">
        <v>3898.3</v>
      </c>
      <c r="J14" s="7">
        <v>4283.7</v>
      </c>
      <c r="K14" s="62">
        <v>4876.2</v>
      </c>
      <c r="L14" s="62">
        <v>4338.6000000000004</v>
      </c>
      <c r="M14" s="46">
        <v>4000.8</v>
      </c>
      <c r="O14" s="47"/>
      <c r="P14" s="47"/>
      <c r="Q14" s="47"/>
      <c r="R14" s="22"/>
      <c r="S14" s="22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</row>
    <row r="15" spans="1:56" ht="15.75" customHeight="1">
      <c r="A15" s="56" t="s">
        <v>35</v>
      </c>
      <c r="B15" s="1">
        <v>1827.4</v>
      </c>
      <c r="C15" s="1">
        <v>1806.3</v>
      </c>
      <c r="D15" s="1">
        <v>1847.3</v>
      </c>
      <c r="E15" s="4">
        <v>1739.3</v>
      </c>
      <c r="F15" s="7">
        <v>508.7</v>
      </c>
      <c r="G15" s="62">
        <v>496.7</v>
      </c>
      <c r="H15" s="62">
        <v>411.8</v>
      </c>
      <c r="I15" s="46">
        <v>430.1</v>
      </c>
      <c r="J15" s="7">
        <v>502.3</v>
      </c>
      <c r="K15" s="62">
        <v>415.8</v>
      </c>
      <c r="L15" s="62">
        <v>365.6</v>
      </c>
      <c r="M15" s="46">
        <v>455.6</v>
      </c>
      <c r="O15" s="47"/>
      <c r="P15" s="47"/>
      <c r="Q15" s="47"/>
      <c r="R15" s="22"/>
      <c r="S15" s="22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</row>
    <row r="16" spans="1:56" ht="15.75" customHeight="1">
      <c r="A16" s="92" t="s">
        <v>53</v>
      </c>
      <c r="B16" s="1">
        <v>11434.3</v>
      </c>
      <c r="C16" s="1">
        <v>16247.4</v>
      </c>
      <c r="D16" s="1">
        <v>18057.2</v>
      </c>
      <c r="E16" s="4">
        <v>16755.099999999999</v>
      </c>
      <c r="F16" s="7">
        <v>4321.1000000000004</v>
      </c>
      <c r="G16" s="62">
        <v>4258.5</v>
      </c>
      <c r="H16" s="62">
        <v>4665.7</v>
      </c>
      <c r="I16" s="46">
        <v>4811.8999999999996</v>
      </c>
      <c r="J16" s="7">
        <v>4743.8999999999996</v>
      </c>
      <c r="K16" s="62">
        <v>4437.5</v>
      </c>
      <c r="L16" s="62">
        <v>4583.8</v>
      </c>
      <c r="M16" s="46">
        <v>2989.9</v>
      </c>
      <c r="O16" s="47"/>
      <c r="P16" s="47"/>
      <c r="Q16" s="47"/>
      <c r="R16" s="22"/>
      <c r="S16" s="22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</row>
    <row r="17" spans="1:56" ht="15.75" customHeight="1">
      <c r="A17" s="56" t="s">
        <v>36</v>
      </c>
      <c r="B17" s="1">
        <v>15885.1</v>
      </c>
      <c r="C17" s="1">
        <v>16920.7</v>
      </c>
      <c r="D17" s="1">
        <v>12885.1</v>
      </c>
      <c r="E17" s="4">
        <v>11683.2</v>
      </c>
      <c r="F17" s="7">
        <v>3180.7</v>
      </c>
      <c r="G17" s="62">
        <v>3262</v>
      </c>
      <c r="H17" s="62">
        <v>3412.3</v>
      </c>
      <c r="I17" s="46">
        <v>3030.1</v>
      </c>
      <c r="J17" s="7">
        <v>3386.3</v>
      </c>
      <c r="K17" s="62">
        <v>2363.6999999999998</v>
      </c>
      <c r="L17" s="62">
        <v>2979</v>
      </c>
      <c r="M17" s="46">
        <v>2954.1</v>
      </c>
      <c r="O17" s="47"/>
      <c r="P17" s="47"/>
      <c r="Q17" s="47"/>
      <c r="R17" s="22"/>
      <c r="S17" s="22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</row>
    <row r="18" spans="1:56" ht="15.75" customHeight="1">
      <c r="A18" s="56" t="s">
        <v>37</v>
      </c>
      <c r="B18" s="1">
        <v>29209.599999999999</v>
      </c>
      <c r="C18" s="1">
        <v>36681</v>
      </c>
      <c r="D18" s="1">
        <v>35143</v>
      </c>
      <c r="E18" s="4">
        <v>28360.400000000001</v>
      </c>
      <c r="F18" s="7">
        <v>7888.5</v>
      </c>
      <c r="G18" s="62">
        <v>8636.2000000000007</v>
      </c>
      <c r="H18" s="62">
        <v>8878.2999999999993</v>
      </c>
      <c r="I18" s="46">
        <v>9739.9</v>
      </c>
      <c r="J18" s="7">
        <v>8431.7000000000007</v>
      </c>
      <c r="K18" s="62">
        <v>5777.3</v>
      </c>
      <c r="L18" s="62">
        <v>6734.7</v>
      </c>
      <c r="M18" s="46">
        <v>7416.7</v>
      </c>
      <c r="O18" s="47"/>
      <c r="P18" s="47"/>
      <c r="Q18" s="47"/>
      <c r="R18" s="22"/>
      <c r="S18" s="22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</row>
    <row r="19" spans="1:56" ht="15.75" customHeight="1">
      <c r="A19" s="56" t="s">
        <v>38</v>
      </c>
      <c r="B19" s="1">
        <v>19441.7</v>
      </c>
      <c r="C19" s="1">
        <v>24466.6</v>
      </c>
      <c r="D19" s="1">
        <v>23945.599999999999</v>
      </c>
      <c r="E19" s="4">
        <v>18309</v>
      </c>
      <c r="F19" s="7">
        <v>5147.6000000000004</v>
      </c>
      <c r="G19" s="62">
        <v>5686.1</v>
      </c>
      <c r="H19" s="62">
        <v>6010.5</v>
      </c>
      <c r="I19" s="46">
        <v>7101.4</v>
      </c>
      <c r="J19" s="7">
        <v>5005.3</v>
      </c>
      <c r="K19" s="62">
        <v>3814.1</v>
      </c>
      <c r="L19" s="62">
        <v>4372.8</v>
      </c>
      <c r="M19" s="46">
        <v>5116.7</v>
      </c>
      <c r="O19" s="47"/>
      <c r="P19" s="47"/>
      <c r="Q19" s="47"/>
      <c r="R19" s="22"/>
      <c r="S19" s="22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</row>
    <row r="20" spans="1:56" ht="15.75" customHeight="1">
      <c r="A20" s="56" t="s">
        <v>39</v>
      </c>
      <c r="B20" s="1">
        <v>3683.5</v>
      </c>
      <c r="C20" s="1">
        <v>4129</v>
      </c>
      <c r="D20" s="1">
        <v>4280.3</v>
      </c>
      <c r="E20" s="4">
        <v>3576.5</v>
      </c>
      <c r="F20" s="7">
        <v>1040.4000000000001</v>
      </c>
      <c r="G20" s="62">
        <v>1054</v>
      </c>
      <c r="H20" s="62">
        <v>969.9</v>
      </c>
      <c r="I20" s="46">
        <v>1216</v>
      </c>
      <c r="J20" s="7">
        <v>1077.7</v>
      </c>
      <c r="K20" s="62">
        <v>716</v>
      </c>
      <c r="L20" s="62">
        <v>930.5</v>
      </c>
      <c r="M20" s="46">
        <v>852.3</v>
      </c>
      <c r="O20" s="47"/>
      <c r="P20" s="47"/>
      <c r="Q20" s="47"/>
      <c r="R20" s="22"/>
      <c r="S20" s="22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</row>
    <row r="21" spans="1:56" ht="15.75" customHeight="1">
      <c r="A21" s="63" t="s">
        <v>40</v>
      </c>
      <c r="B21" s="5">
        <v>10322</v>
      </c>
      <c r="C21" s="5">
        <v>13379</v>
      </c>
      <c r="D21" s="5">
        <v>13373.6</v>
      </c>
      <c r="E21" s="6">
        <v>12397</v>
      </c>
      <c r="F21" s="2">
        <v>3155.9</v>
      </c>
      <c r="G21" s="64">
        <v>3635.8</v>
      </c>
      <c r="H21" s="64">
        <v>3292.8</v>
      </c>
      <c r="I21" s="50">
        <v>3289.2</v>
      </c>
      <c r="J21" s="2">
        <v>4233.3999999999996</v>
      </c>
      <c r="K21" s="64">
        <v>2454.1</v>
      </c>
      <c r="L21" s="64">
        <v>2769.6</v>
      </c>
      <c r="M21" s="50">
        <v>2939.9</v>
      </c>
      <c r="O21" s="47"/>
      <c r="P21" s="47"/>
      <c r="Q21" s="47"/>
      <c r="R21" s="22"/>
      <c r="S21" s="22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</row>
    <row r="22" spans="1:56" ht="17.45" customHeight="1">
      <c r="A22" s="65" t="s">
        <v>43</v>
      </c>
      <c r="B22" s="66"/>
      <c r="C22" s="66"/>
      <c r="D22" s="9"/>
      <c r="E22" s="9"/>
      <c r="F22" s="66"/>
      <c r="G22" s="66"/>
      <c r="H22" s="66"/>
      <c r="I22" s="66"/>
      <c r="J22" s="66"/>
      <c r="K22" s="66"/>
      <c r="L22" s="66"/>
      <c r="M22" s="52" t="s">
        <v>47</v>
      </c>
      <c r="O22" s="47"/>
      <c r="P22" s="47"/>
      <c r="Q22" s="47"/>
    </row>
    <row r="23" spans="1:56" ht="12.2" customHeight="1">
      <c r="A23" s="65" t="s">
        <v>41</v>
      </c>
      <c r="B23" s="66"/>
      <c r="C23" s="66"/>
      <c r="D23" s="9"/>
      <c r="E23" s="9"/>
      <c r="F23" s="66"/>
      <c r="G23" s="66"/>
      <c r="H23" s="66"/>
      <c r="I23" s="66"/>
      <c r="J23" s="66"/>
      <c r="K23" s="66"/>
      <c r="L23" s="66"/>
      <c r="M23" s="66"/>
      <c r="O23" s="47"/>
      <c r="P23" s="47"/>
      <c r="Q23" s="47"/>
    </row>
    <row r="24" spans="1:56" ht="12.2" customHeight="1">
      <c r="A24" s="65" t="s">
        <v>54</v>
      </c>
      <c r="B24" s="66"/>
      <c r="C24" s="66"/>
      <c r="D24" s="9"/>
      <c r="E24" s="9"/>
      <c r="F24" s="66"/>
      <c r="G24" s="66"/>
      <c r="H24" s="66"/>
      <c r="I24" s="66"/>
      <c r="J24" s="66"/>
      <c r="K24" s="66"/>
      <c r="L24" s="66"/>
      <c r="M24" s="66"/>
      <c r="O24" s="47"/>
      <c r="P24" s="47"/>
      <c r="Q24" s="47"/>
    </row>
    <row r="25" spans="1:56" ht="12.75" customHeight="1">
      <c r="A25" s="65" t="s">
        <v>0</v>
      </c>
      <c r="B25" s="66"/>
      <c r="C25" s="66"/>
      <c r="D25" s="66"/>
      <c r="E25" s="9"/>
      <c r="F25" s="66"/>
      <c r="G25" s="66"/>
      <c r="H25" s="66"/>
      <c r="I25" s="66"/>
      <c r="J25" s="66"/>
      <c r="K25" s="66"/>
      <c r="L25" s="66"/>
      <c r="M25" s="66"/>
      <c r="O25" s="47"/>
      <c r="P25" s="47"/>
      <c r="Q25" s="47"/>
    </row>
    <row r="26" spans="1:56">
      <c r="A26" s="54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O26" s="47"/>
      <c r="P26" s="47"/>
      <c r="Q26" s="47"/>
    </row>
    <row r="27" spans="1:56">
      <c r="A27" s="54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O27" s="47"/>
      <c r="P27" s="47"/>
      <c r="Q27" s="47"/>
    </row>
    <row r="28" spans="1:56">
      <c r="A28" s="54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O28" s="47"/>
      <c r="P28" s="47"/>
      <c r="Q28" s="47"/>
    </row>
    <row r="29" spans="1:56">
      <c r="A29" s="54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O29" s="47"/>
      <c r="P29" s="47"/>
      <c r="Q29" s="47"/>
    </row>
    <row r="30" spans="1:56">
      <c r="A30" s="54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</row>
    <row r="31" spans="1:56">
      <c r="A31" s="54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</row>
    <row r="32" spans="1:56">
      <c r="A32" s="54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</row>
    <row r="33" spans="1:13">
      <c r="A33" s="54"/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</row>
    <row r="34" spans="1:13">
      <c r="A34" s="54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</row>
    <row r="35" spans="1:13">
      <c r="A35" s="54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</row>
    <row r="36" spans="1:13">
      <c r="A36" s="54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</row>
    <row r="37" spans="1:13">
      <c r="A37" s="54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</row>
    <row r="38" spans="1:13">
      <c r="A38" s="54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</row>
    <row r="39" spans="1:13">
      <c r="A39" s="54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</row>
    <row r="40" spans="1:13">
      <c r="A40" s="54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</row>
    <row r="41" spans="1:13">
      <c r="A41" s="54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</row>
    <row r="42" spans="1:13">
      <c r="A42" s="54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</row>
    <row r="44" spans="1:13">
      <c r="A44" s="54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</row>
    <row r="45" spans="1:13">
      <c r="A45" s="54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</row>
    <row r="46" spans="1:13">
      <c r="A46" s="54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</row>
    <row r="47" spans="1:13">
      <c r="A47" s="54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</row>
    <row r="48" spans="1:13">
      <c r="A48" s="54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</row>
    <row r="49" spans="1:13">
      <c r="A49" s="54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</row>
    <row r="50" spans="1:13">
      <c r="A50" s="54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</row>
    <row r="51" spans="1:13">
      <c r="A51" s="54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</row>
    <row r="52" spans="1:13">
      <c r="A52" s="54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</row>
    <row r="53" spans="1:13">
      <c r="A53" s="54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</row>
    <row r="54" spans="1:13">
      <c r="A54" s="54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</row>
    <row r="55" spans="1:13">
      <c r="A55" s="54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</row>
    <row r="56" spans="1:13">
      <c r="A56" s="54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</row>
    <row r="57" spans="1:13">
      <c r="A57" s="54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</row>
    <row r="58" spans="1:13">
      <c r="A58" s="54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</row>
    <row r="59" spans="1:13">
      <c r="A59" s="54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</row>
    <row r="60" spans="1:13">
      <c r="A60" s="54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</row>
  </sheetData>
  <mergeCells count="3">
    <mergeCell ref="F2:I2"/>
    <mergeCell ref="J2:M2"/>
    <mergeCell ref="B4:M4"/>
  </mergeCells>
  <printOptions horizontalCentered="1"/>
  <pageMargins left="0.51181102362204722" right="0.51181102362204722" top="0.47244094488188981" bottom="0.51181102362204722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2DB7C-3D7A-4FC5-91E3-9173111457A7}">
  <dimension ref="A1:AX53"/>
  <sheetViews>
    <sheetView showGridLines="0" topLeftCell="A19" zoomScaleNormal="100" workbookViewId="0">
      <selection activeCell="A8" sqref="A8"/>
    </sheetView>
  </sheetViews>
  <sheetFormatPr defaultColWidth="9.33203125" defaultRowHeight="12"/>
  <cols>
    <col min="1" max="1" width="36.83203125" style="22" customWidth="1"/>
    <col min="2" max="13" width="11" style="22" customWidth="1"/>
    <col min="14" max="15" width="9.6640625" style="23" customWidth="1"/>
    <col min="16" max="16" width="9.6640625" style="22" customWidth="1"/>
    <col min="17" max="50" width="9.33203125" style="22"/>
    <col min="51" max="16384" width="9.33203125" style="24"/>
  </cols>
  <sheetData>
    <row r="1" spans="1:50" ht="30" customHeight="1">
      <c r="A1" s="108" t="s">
        <v>50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1:50" s="30" customFormat="1" ht="15" customHeight="1">
      <c r="A2" s="25" t="s">
        <v>0</v>
      </c>
      <c r="B2" s="26" t="s">
        <v>0</v>
      </c>
      <c r="C2" s="26"/>
      <c r="D2" s="27"/>
      <c r="E2" s="28" t="s">
        <v>0</v>
      </c>
      <c r="F2" s="102">
        <v>2019</v>
      </c>
      <c r="G2" s="103"/>
      <c r="H2" s="103"/>
      <c r="I2" s="104"/>
      <c r="J2" s="102">
        <v>2020</v>
      </c>
      <c r="K2" s="103"/>
      <c r="L2" s="103"/>
      <c r="M2" s="104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</row>
    <row r="3" spans="1:50" s="38" customFormat="1" ht="15" customHeight="1">
      <c r="A3" s="31"/>
      <c r="B3" s="32">
        <v>2017</v>
      </c>
      <c r="C3" s="32">
        <v>2018</v>
      </c>
      <c r="D3" s="32">
        <v>2019</v>
      </c>
      <c r="E3" s="33">
        <v>2020</v>
      </c>
      <c r="F3" s="34" t="s">
        <v>1</v>
      </c>
      <c r="G3" s="35" t="s">
        <v>2</v>
      </c>
      <c r="H3" s="35" t="s">
        <v>42</v>
      </c>
      <c r="I3" s="36" t="s">
        <v>3</v>
      </c>
      <c r="J3" s="34" t="s">
        <v>1</v>
      </c>
      <c r="K3" s="35" t="s">
        <v>2</v>
      </c>
      <c r="L3" s="35" t="s">
        <v>42</v>
      </c>
      <c r="M3" s="36" t="s">
        <v>3</v>
      </c>
      <c r="N3" s="29"/>
      <c r="O3" s="29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</row>
    <row r="4" spans="1:50" ht="15" customHeight="1">
      <c r="A4" s="39"/>
      <c r="B4" s="106" t="s">
        <v>5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7"/>
    </row>
    <row r="5" spans="1:50" ht="15.75" customHeight="1">
      <c r="A5" s="42" t="s">
        <v>6</v>
      </c>
      <c r="B5" s="67">
        <v>11.1</v>
      </c>
      <c r="C5" s="68">
        <v>9.1999999999999993</v>
      </c>
      <c r="D5" s="68">
        <v>-3.2</v>
      </c>
      <c r="E5" s="69">
        <v>-5.2</v>
      </c>
      <c r="F5" s="70">
        <v>2.1</v>
      </c>
      <c r="G5" s="70">
        <v>-2.2000000000000002</v>
      </c>
      <c r="H5" s="70">
        <v>-6.7</v>
      </c>
      <c r="I5" s="70">
        <v>-5.3</v>
      </c>
      <c r="J5" s="67">
        <v>3.4</v>
      </c>
      <c r="K5" s="68">
        <v>-13.9</v>
      </c>
      <c r="L5" s="68">
        <v>-4.8</v>
      </c>
      <c r="M5" s="69">
        <v>-5.0999999999999996</v>
      </c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47"/>
      <c r="AN5" s="47"/>
      <c r="AO5" s="47"/>
      <c r="AP5" s="47"/>
      <c r="AQ5" s="47"/>
      <c r="AR5" s="47"/>
    </row>
    <row r="6" spans="1:50" ht="15.75" customHeight="1">
      <c r="A6" s="48" t="s">
        <v>7</v>
      </c>
      <c r="B6" s="17">
        <v>12.1</v>
      </c>
      <c r="C6" s="10">
        <v>5.7</v>
      </c>
      <c r="D6" s="10">
        <v>-3.9</v>
      </c>
      <c r="E6" s="11">
        <v>-4.4000000000000004</v>
      </c>
      <c r="F6" s="70">
        <v>-0.8</v>
      </c>
      <c r="G6" s="70">
        <v>-3.8</v>
      </c>
      <c r="H6" s="70">
        <v>-6.6</v>
      </c>
      <c r="I6" s="70">
        <v>-4.0999999999999996</v>
      </c>
      <c r="J6" s="72">
        <v>2.9</v>
      </c>
      <c r="K6" s="70">
        <v>-13.6</v>
      </c>
      <c r="L6" s="70">
        <v>-2.9</v>
      </c>
      <c r="M6" s="73">
        <v>-3.7</v>
      </c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47"/>
      <c r="AN6" s="47"/>
      <c r="AO6" s="47"/>
      <c r="AP6" s="47"/>
      <c r="AQ6" s="47"/>
      <c r="AR6" s="47"/>
    </row>
    <row r="7" spans="1:50" ht="15.75" customHeight="1">
      <c r="A7" s="48" t="s">
        <v>8</v>
      </c>
      <c r="B7" s="17">
        <v>54.3</v>
      </c>
      <c r="C7" s="10">
        <v>-34.299999999999997</v>
      </c>
      <c r="D7" s="10">
        <v>82.9</v>
      </c>
      <c r="E7" s="11">
        <v>-40.700000000000003</v>
      </c>
      <c r="F7" s="70">
        <v>375.7</v>
      </c>
      <c r="G7" s="70">
        <v>115.6</v>
      </c>
      <c r="H7" s="70">
        <v>-2.5</v>
      </c>
      <c r="I7" s="70">
        <v>40.5</v>
      </c>
      <c r="J7" s="72">
        <v>-72.2</v>
      </c>
      <c r="K7" s="70">
        <v>-11.5</v>
      </c>
      <c r="L7" s="70">
        <v>39.700000000000003</v>
      </c>
      <c r="M7" s="73">
        <v>-77</v>
      </c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47"/>
      <c r="AN7" s="47"/>
      <c r="AO7" s="47"/>
      <c r="AP7" s="47"/>
      <c r="AQ7" s="47"/>
      <c r="AR7" s="47"/>
    </row>
    <row r="8" spans="1:50" ht="15.75" customHeight="1">
      <c r="A8" s="48" t="s">
        <v>9</v>
      </c>
      <c r="B8" s="17">
        <v>11</v>
      </c>
      <c r="C8" s="10">
        <v>14.9</v>
      </c>
      <c r="D8" s="10">
        <v>-10.3</v>
      </c>
      <c r="E8" s="11">
        <v>-22.2</v>
      </c>
      <c r="F8" s="70">
        <v>-7.9</v>
      </c>
      <c r="G8" s="70">
        <v>-5.5</v>
      </c>
      <c r="H8" s="70">
        <v>-3</v>
      </c>
      <c r="I8" s="70">
        <v>-24.2</v>
      </c>
      <c r="J8" s="72">
        <v>16.5</v>
      </c>
      <c r="K8" s="70">
        <v>-60.1</v>
      </c>
      <c r="L8" s="70">
        <v>-35.6</v>
      </c>
      <c r="M8" s="73">
        <v>1.2</v>
      </c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47"/>
      <c r="AN8" s="47"/>
      <c r="AO8" s="47"/>
      <c r="AP8" s="47"/>
      <c r="AQ8" s="47"/>
      <c r="AR8" s="47"/>
    </row>
    <row r="9" spans="1:50" ht="15.75" customHeight="1">
      <c r="A9" s="48" t="s">
        <v>10</v>
      </c>
      <c r="B9" s="17">
        <v>25</v>
      </c>
      <c r="C9" s="10">
        <v>29.4</v>
      </c>
      <c r="D9" s="10">
        <v>10.4</v>
      </c>
      <c r="E9" s="11">
        <v>3.7</v>
      </c>
      <c r="F9" s="70">
        <v>7</v>
      </c>
      <c r="G9" s="70">
        <v>-5.7</v>
      </c>
      <c r="H9" s="70">
        <v>73.5</v>
      </c>
      <c r="I9" s="70">
        <v>-17.399999999999999</v>
      </c>
      <c r="J9" s="72">
        <v>140.9</v>
      </c>
      <c r="K9" s="70">
        <v>23.9</v>
      </c>
      <c r="L9" s="70">
        <v>-48.6</v>
      </c>
      <c r="M9" s="73">
        <v>-26</v>
      </c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47"/>
      <c r="AN9" s="47"/>
      <c r="AO9" s="47"/>
      <c r="AP9" s="47"/>
      <c r="AQ9" s="47"/>
      <c r="AR9" s="47"/>
    </row>
    <row r="10" spans="1:50" ht="15.75" customHeight="1">
      <c r="A10" s="48" t="s">
        <v>11</v>
      </c>
      <c r="B10" s="17">
        <v>-15.4</v>
      </c>
      <c r="C10" s="10">
        <v>48</v>
      </c>
      <c r="D10" s="10">
        <v>-9.8000000000000007</v>
      </c>
      <c r="E10" s="11">
        <v>-4</v>
      </c>
      <c r="F10" s="70">
        <v>-15</v>
      </c>
      <c r="G10" s="70">
        <v>-13.6</v>
      </c>
      <c r="H10" s="70">
        <v>-9.5</v>
      </c>
      <c r="I10" s="70">
        <v>-0.6</v>
      </c>
      <c r="J10" s="72">
        <v>6.9</v>
      </c>
      <c r="K10" s="70">
        <v>4.0999999999999996</v>
      </c>
      <c r="L10" s="70">
        <v>-12.1</v>
      </c>
      <c r="M10" s="73">
        <v>-7.5</v>
      </c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47"/>
      <c r="AN10" s="47"/>
      <c r="AO10" s="47"/>
      <c r="AP10" s="47"/>
      <c r="AQ10" s="47"/>
      <c r="AR10" s="47"/>
    </row>
    <row r="11" spans="1:50" ht="15.75" customHeight="1">
      <c r="A11" s="48" t="s">
        <v>51</v>
      </c>
      <c r="B11" s="17">
        <v>17</v>
      </c>
      <c r="C11" s="10">
        <v>-1.5</v>
      </c>
      <c r="D11" s="10">
        <v>1.7</v>
      </c>
      <c r="E11" s="11">
        <v>-0.8</v>
      </c>
      <c r="F11" s="70">
        <v>2.5</v>
      </c>
      <c r="G11" s="70">
        <v>-4.4000000000000004</v>
      </c>
      <c r="H11" s="70">
        <v>3.2</v>
      </c>
      <c r="I11" s="70">
        <v>5.5</v>
      </c>
      <c r="J11" s="72">
        <v>-7.4</v>
      </c>
      <c r="K11" s="70">
        <v>-4.9000000000000004</v>
      </c>
      <c r="L11" s="70">
        <v>5.3</v>
      </c>
      <c r="M11" s="73">
        <v>2.8</v>
      </c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47"/>
      <c r="AN11" s="47"/>
      <c r="AO11" s="47"/>
      <c r="AP11" s="47"/>
      <c r="AQ11" s="47"/>
      <c r="AR11" s="47"/>
    </row>
    <row r="12" spans="1:50" ht="15.75" customHeight="1">
      <c r="A12" s="48" t="s">
        <v>44</v>
      </c>
      <c r="B12" s="17">
        <v>8.4</v>
      </c>
      <c r="C12" s="10">
        <v>1.4</v>
      </c>
      <c r="D12" s="10">
        <v>-7.5</v>
      </c>
      <c r="E12" s="11">
        <v>5.6</v>
      </c>
      <c r="F12" s="70">
        <v>1.2</v>
      </c>
      <c r="G12" s="70">
        <v>-4.2</v>
      </c>
      <c r="H12" s="70">
        <v>-18.600000000000001</v>
      </c>
      <c r="I12" s="70">
        <v>-6</v>
      </c>
      <c r="J12" s="72">
        <v>5.5</v>
      </c>
      <c r="K12" s="70">
        <v>-2.6</v>
      </c>
      <c r="L12" s="70">
        <v>7.8</v>
      </c>
      <c r="M12" s="73">
        <v>11.6</v>
      </c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47"/>
      <c r="AN12" s="47"/>
      <c r="AO12" s="47"/>
      <c r="AP12" s="47"/>
      <c r="AQ12" s="47"/>
      <c r="AR12" s="47"/>
    </row>
    <row r="13" spans="1:50" ht="15.75" customHeight="1">
      <c r="A13" s="48" t="s">
        <v>12</v>
      </c>
      <c r="B13" s="17">
        <v>14.6</v>
      </c>
      <c r="C13" s="10">
        <v>4.8</v>
      </c>
      <c r="D13" s="10">
        <v>-8.1</v>
      </c>
      <c r="E13" s="11">
        <v>-18.5</v>
      </c>
      <c r="F13" s="70">
        <v>-6.8</v>
      </c>
      <c r="G13" s="70">
        <v>1.6</v>
      </c>
      <c r="H13" s="70">
        <v>-10.6</v>
      </c>
      <c r="I13" s="70">
        <v>-15.4</v>
      </c>
      <c r="J13" s="72">
        <v>0.9</v>
      </c>
      <c r="K13" s="70">
        <v>-47.7</v>
      </c>
      <c r="L13" s="70">
        <v>-22.4</v>
      </c>
      <c r="M13" s="73">
        <v>-2.6</v>
      </c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47"/>
      <c r="AN13" s="47"/>
      <c r="AO13" s="47"/>
      <c r="AP13" s="47"/>
      <c r="AQ13" s="47"/>
      <c r="AR13" s="47"/>
    </row>
    <row r="14" spans="1:50" ht="15.75" customHeight="1">
      <c r="A14" s="48" t="s">
        <v>13</v>
      </c>
      <c r="B14" s="17">
        <v>6</v>
      </c>
      <c r="C14" s="10">
        <v>9.4</v>
      </c>
      <c r="D14" s="10">
        <v>-9.8000000000000007</v>
      </c>
      <c r="E14" s="11">
        <v>-16.7</v>
      </c>
      <c r="F14" s="70">
        <v>-8.5</v>
      </c>
      <c r="G14" s="70">
        <v>-12.7</v>
      </c>
      <c r="H14" s="70">
        <v>-9.6999999999999993</v>
      </c>
      <c r="I14" s="70">
        <v>-8.4</v>
      </c>
      <c r="J14" s="72">
        <v>2.9</v>
      </c>
      <c r="K14" s="70">
        <v>-25.5</v>
      </c>
      <c r="L14" s="70">
        <v>-24</v>
      </c>
      <c r="M14" s="73">
        <v>-19.899999999999999</v>
      </c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47"/>
      <c r="AN14" s="47"/>
      <c r="AO14" s="47"/>
      <c r="AP14" s="47"/>
      <c r="AQ14" s="47"/>
      <c r="AR14" s="47"/>
    </row>
    <row r="15" spans="1:50" ht="15.75" customHeight="1">
      <c r="A15" s="48" t="s">
        <v>14</v>
      </c>
      <c r="B15" s="17">
        <v>33.700000000000003</v>
      </c>
      <c r="C15" s="10">
        <v>-62.8</v>
      </c>
      <c r="D15" s="10">
        <v>-91</v>
      </c>
      <c r="E15" s="11">
        <v>-5</v>
      </c>
      <c r="F15" s="70">
        <v>-85.2</v>
      </c>
      <c r="G15" s="70">
        <v>-94.2</v>
      </c>
      <c r="H15" s="70">
        <v>-93.5</v>
      </c>
      <c r="I15" s="70">
        <v>-44.7</v>
      </c>
      <c r="J15" s="72">
        <v>-29.7</v>
      </c>
      <c r="K15" s="70">
        <v>13</v>
      </c>
      <c r="L15" s="70">
        <v>4.5</v>
      </c>
      <c r="M15" s="73">
        <v>-11.2</v>
      </c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47"/>
      <c r="AN15" s="47"/>
      <c r="AO15" s="47"/>
      <c r="AP15" s="47"/>
      <c r="AQ15" s="47"/>
      <c r="AR15" s="47"/>
    </row>
    <row r="16" spans="1:50" ht="15.75" customHeight="1">
      <c r="A16" s="48" t="s">
        <v>15</v>
      </c>
      <c r="B16" s="17">
        <v>4.5999999999999996</v>
      </c>
      <c r="C16" s="10">
        <v>9.8000000000000007</v>
      </c>
      <c r="D16" s="10">
        <v>-11.3</v>
      </c>
      <c r="E16" s="11">
        <v>-1.7</v>
      </c>
      <c r="F16" s="70">
        <v>-7.3</v>
      </c>
      <c r="G16" s="70">
        <v>-11.8</v>
      </c>
      <c r="H16" s="70">
        <v>-13.9</v>
      </c>
      <c r="I16" s="70">
        <v>-11.8</v>
      </c>
      <c r="J16" s="72">
        <v>6.5</v>
      </c>
      <c r="K16" s="70">
        <v>0.7</v>
      </c>
      <c r="L16" s="70">
        <v>-8.4</v>
      </c>
      <c r="M16" s="73">
        <v>-5.4</v>
      </c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47"/>
      <c r="AN16" s="47"/>
      <c r="AO16" s="47"/>
      <c r="AP16" s="47"/>
      <c r="AQ16" s="47"/>
      <c r="AR16" s="47"/>
    </row>
    <row r="17" spans="1:44" ht="15.75" customHeight="1">
      <c r="A17" s="48" t="s">
        <v>52</v>
      </c>
      <c r="B17" s="17">
        <v>4.3</v>
      </c>
      <c r="C17" s="10">
        <v>-11.3</v>
      </c>
      <c r="D17" s="10">
        <v>-2.1</v>
      </c>
      <c r="E17" s="11">
        <v>13</v>
      </c>
      <c r="F17" s="70">
        <v>-0.7</v>
      </c>
      <c r="G17" s="70">
        <v>1</v>
      </c>
      <c r="H17" s="70">
        <v>-6.6</v>
      </c>
      <c r="I17" s="70">
        <v>-2</v>
      </c>
      <c r="J17" s="72">
        <v>22.2</v>
      </c>
      <c r="K17" s="70">
        <v>1.1000000000000001</v>
      </c>
      <c r="L17" s="70">
        <v>15.5</v>
      </c>
      <c r="M17" s="73">
        <v>13</v>
      </c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47"/>
      <c r="AN17" s="47"/>
      <c r="AO17" s="47"/>
      <c r="AP17" s="47"/>
      <c r="AQ17" s="47"/>
      <c r="AR17" s="47"/>
    </row>
    <row r="18" spans="1:44" ht="15.75" customHeight="1">
      <c r="A18" s="48" t="s">
        <v>16</v>
      </c>
      <c r="B18" s="17">
        <v>31.7</v>
      </c>
      <c r="C18" s="10">
        <v>20.8</v>
      </c>
      <c r="D18" s="10">
        <v>-44.3</v>
      </c>
      <c r="E18" s="11">
        <v>-29.1</v>
      </c>
      <c r="F18" s="70">
        <v>-51.2</v>
      </c>
      <c r="G18" s="70">
        <v>-54.8</v>
      </c>
      <c r="H18" s="70">
        <v>-61.8</v>
      </c>
      <c r="I18" s="70">
        <v>-6.1</v>
      </c>
      <c r="J18" s="72">
        <v>8.5</v>
      </c>
      <c r="K18" s="70">
        <v>-64.400000000000006</v>
      </c>
      <c r="L18" s="70">
        <v>76.2</v>
      </c>
      <c r="M18" s="73">
        <v>-64</v>
      </c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47"/>
      <c r="AN18" s="47"/>
      <c r="AO18" s="47"/>
      <c r="AP18" s="47"/>
      <c r="AQ18" s="47"/>
      <c r="AR18" s="47"/>
    </row>
    <row r="19" spans="1:44" ht="15.75" customHeight="1">
      <c r="A19" s="48" t="s">
        <v>17</v>
      </c>
      <c r="B19" s="17">
        <v>-26.1</v>
      </c>
      <c r="C19" s="10">
        <v>32.9</v>
      </c>
      <c r="D19" s="10">
        <v>19.399999999999999</v>
      </c>
      <c r="E19" s="11">
        <v>97.3</v>
      </c>
      <c r="F19" s="70">
        <v>64.5</v>
      </c>
      <c r="G19" s="70">
        <v>16.600000000000001</v>
      </c>
      <c r="H19" s="70">
        <v>-18.100000000000001</v>
      </c>
      <c r="I19" s="70">
        <v>24.7</v>
      </c>
      <c r="J19" s="72">
        <v>-23</v>
      </c>
      <c r="K19" s="70">
        <v>16.7</v>
      </c>
      <c r="L19" s="70">
        <v>650.5</v>
      </c>
      <c r="M19" s="73">
        <v>-59.4</v>
      </c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47"/>
      <c r="AN19" s="47"/>
      <c r="AO19" s="47"/>
      <c r="AP19" s="47"/>
      <c r="AQ19" s="47"/>
      <c r="AR19" s="47"/>
    </row>
    <row r="20" spans="1:44" ht="15.75" customHeight="1">
      <c r="A20" s="48" t="s">
        <v>18</v>
      </c>
      <c r="B20" s="17">
        <v>15.4</v>
      </c>
      <c r="C20" s="10">
        <v>9.3000000000000007</v>
      </c>
      <c r="D20" s="10">
        <v>-4.5</v>
      </c>
      <c r="E20" s="11">
        <v>-8.5</v>
      </c>
      <c r="F20" s="70">
        <v>-2.2999999999999998</v>
      </c>
      <c r="G20" s="70">
        <v>-2.9</v>
      </c>
      <c r="H20" s="70">
        <v>-9.8000000000000007</v>
      </c>
      <c r="I20" s="70">
        <v>-2.6</v>
      </c>
      <c r="J20" s="72">
        <v>1.9</v>
      </c>
      <c r="K20" s="70">
        <v>-21.5</v>
      </c>
      <c r="L20" s="70">
        <v>-2.4</v>
      </c>
      <c r="M20" s="73">
        <v>-10.9</v>
      </c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47"/>
      <c r="AN20" s="47"/>
      <c r="AO20" s="47"/>
      <c r="AP20" s="47"/>
      <c r="AQ20" s="47"/>
      <c r="AR20" s="47"/>
    </row>
    <row r="21" spans="1:44" ht="15.75" customHeight="1">
      <c r="A21" s="48" t="s">
        <v>19</v>
      </c>
      <c r="B21" s="17">
        <v>20.399999999999999</v>
      </c>
      <c r="C21" s="10">
        <v>-4.5</v>
      </c>
      <c r="D21" s="10">
        <v>3.3</v>
      </c>
      <c r="E21" s="11">
        <v>-12.3</v>
      </c>
      <c r="F21" s="70">
        <v>24.5</v>
      </c>
      <c r="G21" s="70">
        <v>-17</v>
      </c>
      <c r="H21" s="70">
        <v>25.1</v>
      </c>
      <c r="I21" s="70">
        <v>-18.7</v>
      </c>
      <c r="J21" s="72">
        <v>-2.8</v>
      </c>
      <c r="K21" s="70">
        <v>-31.2</v>
      </c>
      <c r="L21" s="70">
        <v>-23.5</v>
      </c>
      <c r="M21" s="73">
        <v>5.9</v>
      </c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47"/>
      <c r="AN21" s="47"/>
      <c r="AO21" s="47"/>
      <c r="AP21" s="47"/>
      <c r="AQ21" s="47"/>
      <c r="AR21" s="47"/>
    </row>
    <row r="22" spans="1:44" ht="15.75" customHeight="1">
      <c r="A22" s="48" t="s">
        <v>20</v>
      </c>
      <c r="B22" s="17">
        <v>16</v>
      </c>
      <c r="C22" s="10">
        <v>18.600000000000001</v>
      </c>
      <c r="D22" s="10">
        <v>0.2</v>
      </c>
      <c r="E22" s="11">
        <v>-7.3</v>
      </c>
      <c r="F22" s="70">
        <v>3.5</v>
      </c>
      <c r="G22" s="70">
        <v>4.9000000000000004</v>
      </c>
      <c r="H22" s="70">
        <v>-0.8</v>
      </c>
      <c r="I22" s="70">
        <v>-6.3</v>
      </c>
      <c r="J22" s="72">
        <v>-4.0999999999999996</v>
      </c>
      <c r="K22" s="70">
        <v>-19.5</v>
      </c>
      <c r="L22" s="70">
        <v>-0.9</v>
      </c>
      <c r="M22" s="73">
        <v>-4.7</v>
      </c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47"/>
      <c r="AN22" s="47"/>
      <c r="AO22" s="47"/>
      <c r="AP22" s="47"/>
      <c r="AQ22" s="47"/>
      <c r="AR22" s="47"/>
    </row>
    <row r="23" spans="1:44" ht="15.75" customHeight="1">
      <c r="A23" s="48" t="s">
        <v>21</v>
      </c>
      <c r="B23" s="17">
        <v>11.7</v>
      </c>
      <c r="C23" s="10">
        <v>31.4</v>
      </c>
      <c r="D23" s="10">
        <v>-29.4</v>
      </c>
      <c r="E23" s="11">
        <v>-31.4</v>
      </c>
      <c r="F23" s="70">
        <v>1.1000000000000001</v>
      </c>
      <c r="G23" s="70">
        <v>-22.1</v>
      </c>
      <c r="H23" s="70">
        <v>-40.700000000000003</v>
      </c>
      <c r="I23" s="70">
        <v>-46.9</v>
      </c>
      <c r="J23" s="72">
        <v>-44</v>
      </c>
      <c r="K23" s="70">
        <v>-54.9</v>
      </c>
      <c r="L23" s="70">
        <v>1.3</v>
      </c>
      <c r="M23" s="73">
        <v>-17.7</v>
      </c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47"/>
      <c r="AN23" s="47"/>
      <c r="AO23" s="47"/>
      <c r="AP23" s="47"/>
      <c r="AQ23" s="47"/>
      <c r="AR23" s="47"/>
    </row>
    <row r="24" spans="1:44" ht="15.75" customHeight="1">
      <c r="A24" s="48" t="s">
        <v>22</v>
      </c>
      <c r="B24" s="17">
        <v>26.7</v>
      </c>
      <c r="C24" s="10">
        <v>-6.4</v>
      </c>
      <c r="D24" s="10">
        <v>-30.5</v>
      </c>
      <c r="E24" s="11">
        <v>-16.899999999999999</v>
      </c>
      <c r="F24" s="70">
        <v>-21.9</v>
      </c>
      <c r="G24" s="70">
        <v>-11.9</v>
      </c>
      <c r="H24" s="70">
        <v>-41</v>
      </c>
      <c r="I24" s="70">
        <v>-49</v>
      </c>
      <c r="J24" s="72">
        <v>-24.6</v>
      </c>
      <c r="K24" s="70">
        <v>-60.7</v>
      </c>
      <c r="L24" s="70">
        <v>55.2</v>
      </c>
      <c r="M24" s="73">
        <v>7.2</v>
      </c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47"/>
      <c r="AN24" s="47"/>
      <c r="AO24" s="47"/>
      <c r="AP24" s="47"/>
      <c r="AQ24" s="47"/>
      <c r="AR24" s="47"/>
    </row>
    <row r="25" spans="1:44" ht="15.75" customHeight="1">
      <c r="A25" s="48" t="s">
        <v>23</v>
      </c>
      <c r="B25" s="17">
        <v>14.9</v>
      </c>
      <c r="C25" s="10">
        <v>8.1999999999999993</v>
      </c>
      <c r="D25" s="10">
        <v>1.9</v>
      </c>
      <c r="E25" s="11">
        <v>13</v>
      </c>
      <c r="F25" s="70">
        <v>6</v>
      </c>
      <c r="G25" s="70">
        <v>0.7</v>
      </c>
      <c r="H25" s="70">
        <v>0.9</v>
      </c>
      <c r="I25" s="70">
        <v>0.7</v>
      </c>
      <c r="J25" s="72">
        <v>13.5</v>
      </c>
      <c r="K25" s="70">
        <v>10.5</v>
      </c>
      <c r="L25" s="70">
        <v>11.2</v>
      </c>
      <c r="M25" s="73">
        <v>16.7</v>
      </c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47"/>
      <c r="AN25" s="47"/>
      <c r="AO25" s="47"/>
      <c r="AP25" s="47"/>
      <c r="AQ25" s="47"/>
      <c r="AR25" s="47"/>
    </row>
    <row r="26" spans="1:44" ht="15.75" customHeight="1">
      <c r="A26" s="48" t="s">
        <v>24</v>
      </c>
      <c r="B26" s="17">
        <v>4.0999999999999996</v>
      </c>
      <c r="C26" s="10">
        <v>6.7</v>
      </c>
      <c r="D26" s="10">
        <v>-2.5</v>
      </c>
      <c r="E26" s="11">
        <v>5</v>
      </c>
      <c r="F26" s="70">
        <v>-4</v>
      </c>
      <c r="G26" s="70">
        <v>-3.5</v>
      </c>
      <c r="H26" s="70">
        <v>-3.5</v>
      </c>
      <c r="I26" s="70">
        <v>1.1000000000000001</v>
      </c>
      <c r="J26" s="72">
        <v>29.5</v>
      </c>
      <c r="K26" s="70">
        <v>1.4</v>
      </c>
      <c r="L26" s="70">
        <v>-1.4</v>
      </c>
      <c r="M26" s="73">
        <v>-7.1</v>
      </c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47"/>
      <c r="AN26" s="47"/>
      <c r="AO26" s="47"/>
      <c r="AP26" s="47"/>
      <c r="AQ26" s="47"/>
      <c r="AR26" s="47"/>
    </row>
    <row r="27" spans="1:44" ht="15.75" customHeight="1">
      <c r="A27" s="48" t="s">
        <v>25</v>
      </c>
      <c r="B27" s="17">
        <v>11.1</v>
      </c>
      <c r="C27" s="10">
        <v>4.9000000000000004</v>
      </c>
      <c r="D27" s="10">
        <v>17.399999999999999</v>
      </c>
      <c r="E27" s="11">
        <v>-39.700000000000003</v>
      </c>
      <c r="F27" s="70">
        <v>-3.2</v>
      </c>
      <c r="G27" s="70">
        <v>26.4</v>
      </c>
      <c r="H27" s="70">
        <v>27.5</v>
      </c>
      <c r="I27" s="70">
        <v>19.100000000000001</v>
      </c>
      <c r="J27" s="72">
        <v>-8.4</v>
      </c>
      <c r="K27" s="70">
        <v>-63.1</v>
      </c>
      <c r="L27" s="70">
        <v>-36.299999999999997</v>
      </c>
      <c r="M27" s="73">
        <v>-45.1</v>
      </c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47"/>
      <c r="AN27" s="47"/>
      <c r="AO27" s="47"/>
      <c r="AP27" s="47"/>
      <c r="AQ27" s="47"/>
      <c r="AR27" s="47"/>
    </row>
    <row r="28" spans="1:44" ht="15.75" customHeight="1">
      <c r="A28" s="39" t="s">
        <v>45</v>
      </c>
      <c r="B28" s="18">
        <v>8.9</v>
      </c>
      <c r="C28" s="12">
        <v>-3.2</v>
      </c>
      <c r="D28" s="12">
        <v>8.4</v>
      </c>
      <c r="E28" s="13">
        <v>0.1</v>
      </c>
      <c r="F28" s="74">
        <v>10.8</v>
      </c>
      <c r="G28" s="74">
        <v>9.9</v>
      </c>
      <c r="H28" s="74">
        <v>11.6</v>
      </c>
      <c r="I28" s="74">
        <v>1.8</v>
      </c>
      <c r="J28" s="75">
        <v>5.8</v>
      </c>
      <c r="K28" s="74">
        <v>-7.8</v>
      </c>
      <c r="L28" s="74">
        <v>-2.1</v>
      </c>
      <c r="M28" s="76">
        <v>4.9000000000000004</v>
      </c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47"/>
      <c r="AN28" s="47"/>
      <c r="AO28" s="47"/>
      <c r="AP28" s="47"/>
      <c r="AQ28" s="47"/>
      <c r="AR28" s="47"/>
    </row>
    <row r="29" spans="1:44" ht="17.45" customHeight="1">
      <c r="A29" s="51" t="s">
        <v>0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2" t="s">
        <v>47</v>
      </c>
    </row>
    <row r="30" spans="1:44" ht="12" customHeight="1">
      <c r="A30" s="54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</row>
    <row r="31" spans="1:44">
      <c r="A31" s="54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</row>
    <row r="32" spans="1:44">
      <c r="A32" s="54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</row>
    <row r="33" spans="1:13">
      <c r="A33" s="54"/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</row>
    <row r="34" spans="1:13">
      <c r="A34" s="54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</row>
    <row r="35" spans="1:13">
      <c r="A35" s="54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</row>
    <row r="36" spans="1:13">
      <c r="A36" s="54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</row>
    <row r="37" spans="1:13">
      <c r="A37" s="54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</row>
    <row r="38" spans="1:13">
      <c r="A38" s="54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</row>
    <row r="39" spans="1:13">
      <c r="A39" s="54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</row>
    <row r="40" spans="1:13">
      <c r="A40" s="54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</row>
    <row r="41" spans="1:13">
      <c r="A41" s="54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</row>
    <row r="42" spans="1:13">
      <c r="A42" s="54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</row>
    <row r="43" spans="1:13">
      <c r="A43" s="54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</row>
    <row r="44" spans="1:13">
      <c r="A44" s="54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</row>
    <row r="45" spans="1:13">
      <c r="A45" s="54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</row>
    <row r="46" spans="1:13">
      <c r="A46" s="54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</row>
    <row r="47" spans="1:13">
      <c r="A47" s="54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</row>
    <row r="48" spans="1:13">
      <c r="A48" s="54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</row>
    <row r="49" spans="1:13">
      <c r="A49" s="54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</row>
    <row r="50" spans="1:13">
      <c r="A50" s="54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</row>
    <row r="51" spans="1:13">
      <c r="A51" s="54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</row>
    <row r="52" spans="1:13">
      <c r="A52" s="54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</row>
    <row r="53" spans="1:13">
      <c r="A53" s="54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</row>
  </sheetData>
  <mergeCells count="4">
    <mergeCell ref="A1:M1"/>
    <mergeCell ref="F2:I2"/>
    <mergeCell ref="J2:M2"/>
    <mergeCell ref="B4:M4"/>
  </mergeCells>
  <printOptions horizontalCentered="1"/>
  <pageMargins left="0.51181102362204722" right="0.51181102362204722" top="0.47244094488188981" bottom="0.51181102362204722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EFD7F-2184-41F1-B34E-F91E6BF71FB1}">
  <dimension ref="A1:AX59"/>
  <sheetViews>
    <sheetView showGridLines="0" zoomScaleNormal="100" workbookViewId="0">
      <selection activeCell="A5" sqref="A5"/>
    </sheetView>
  </sheetViews>
  <sheetFormatPr defaultColWidth="9.33203125" defaultRowHeight="12"/>
  <cols>
    <col min="1" max="1" width="34.83203125" style="22" customWidth="1"/>
    <col min="2" max="13" width="11" style="22" customWidth="1"/>
    <col min="14" max="15" width="9.6640625" style="23" customWidth="1"/>
    <col min="16" max="16" width="9.6640625" style="22" customWidth="1"/>
    <col min="17" max="50" width="9.33203125" style="22"/>
    <col min="51" max="16384" width="9.33203125" style="24"/>
  </cols>
  <sheetData>
    <row r="1" spans="1:50" ht="30" customHeight="1">
      <c r="A1" s="108" t="s">
        <v>50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1:50" s="30" customFormat="1" ht="15" customHeight="1">
      <c r="A2" s="25" t="s">
        <v>0</v>
      </c>
      <c r="B2" s="26" t="s">
        <v>0</v>
      </c>
      <c r="C2" s="26"/>
      <c r="D2" s="27"/>
      <c r="E2" s="28" t="s">
        <v>0</v>
      </c>
      <c r="F2" s="102">
        <v>2019</v>
      </c>
      <c r="G2" s="103"/>
      <c r="H2" s="103"/>
      <c r="I2" s="104"/>
      <c r="J2" s="102">
        <v>2020</v>
      </c>
      <c r="K2" s="103"/>
      <c r="L2" s="103"/>
      <c r="M2" s="104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</row>
    <row r="3" spans="1:50" s="38" customFormat="1" ht="15" customHeight="1">
      <c r="A3" s="31"/>
      <c r="B3" s="32">
        <v>2017</v>
      </c>
      <c r="C3" s="32">
        <v>2018</v>
      </c>
      <c r="D3" s="32">
        <v>2019</v>
      </c>
      <c r="E3" s="33">
        <v>2020</v>
      </c>
      <c r="F3" s="34" t="s">
        <v>1</v>
      </c>
      <c r="G3" s="35" t="s">
        <v>2</v>
      </c>
      <c r="H3" s="35" t="s">
        <v>42</v>
      </c>
      <c r="I3" s="36" t="s">
        <v>3</v>
      </c>
      <c r="J3" s="34" t="s">
        <v>1</v>
      </c>
      <c r="K3" s="35" t="s">
        <v>2</v>
      </c>
      <c r="L3" s="35" t="s">
        <v>42</v>
      </c>
      <c r="M3" s="36" t="s">
        <v>3</v>
      </c>
      <c r="N3" s="29"/>
      <c r="O3" s="29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</row>
    <row r="4" spans="1:50" s="38" customFormat="1" ht="15" customHeight="1">
      <c r="A4" s="39"/>
      <c r="B4" s="106" t="s">
        <v>5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7"/>
      <c r="N4" s="29"/>
      <c r="O4" s="29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</row>
    <row r="5" spans="1:50" ht="15.75" customHeight="1">
      <c r="A5" s="77" t="s">
        <v>26</v>
      </c>
      <c r="B5" s="78">
        <v>10.3</v>
      </c>
      <c r="C5" s="79">
        <v>18.5</v>
      </c>
      <c r="D5" s="79">
        <v>3.9</v>
      </c>
      <c r="E5" s="80">
        <v>-2.2999999999999998</v>
      </c>
      <c r="F5" s="81">
        <v>15.4</v>
      </c>
      <c r="G5" s="81">
        <v>5.8</v>
      </c>
      <c r="H5" s="81">
        <v>-0.3</v>
      </c>
      <c r="I5" s="81">
        <v>-3.2</v>
      </c>
      <c r="J5" s="78">
        <v>9.1</v>
      </c>
      <c r="K5" s="79">
        <v>-6.3</v>
      </c>
      <c r="L5" s="79">
        <v>-6.2</v>
      </c>
      <c r="M5" s="80">
        <v>-5.6</v>
      </c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>
        <f>ROUND(O5,1)</f>
        <v>0</v>
      </c>
      <c r="AC5" s="82">
        <f t="shared" ref="AC5:AM20" si="0">ROUND(P5,1)</f>
        <v>0</v>
      </c>
      <c r="AD5" s="82">
        <f t="shared" si="0"/>
        <v>0</v>
      </c>
      <c r="AE5" s="82">
        <f t="shared" si="0"/>
        <v>0</v>
      </c>
      <c r="AF5" s="82">
        <f t="shared" si="0"/>
        <v>0</v>
      </c>
      <c r="AG5" s="82">
        <f t="shared" si="0"/>
        <v>0</v>
      </c>
      <c r="AH5" s="82">
        <f t="shared" si="0"/>
        <v>0</v>
      </c>
      <c r="AI5" s="82">
        <f t="shared" si="0"/>
        <v>0</v>
      </c>
      <c r="AJ5" s="82">
        <f t="shared" si="0"/>
        <v>0</v>
      </c>
      <c r="AK5" s="82">
        <f t="shared" si="0"/>
        <v>0</v>
      </c>
      <c r="AL5" s="82">
        <f t="shared" si="0"/>
        <v>0</v>
      </c>
      <c r="AM5" s="82">
        <f t="shared" si="0"/>
        <v>0</v>
      </c>
      <c r="AN5" s="82"/>
      <c r="AO5" s="82"/>
      <c r="AP5" s="82"/>
      <c r="AQ5" s="82"/>
      <c r="AR5" s="82"/>
    </row>
    <row r="6" spans="1:50" ht="15.75" customHeight="1">
      <c r="A6" s="77" t="s">
        <v>27</v>
      </c>
      <c r="B6" s="19">
        <v>33.799999999999997</v>
      </c>
      <c r="C6" s="15">
        <v>-0.1</v>
      </c>
      <c r="D6" s="15">
        <v>4.3</v>
      </c>
      <c r="E6" s="83">
        <v>41.1</v>
      </c>
      <c r="F6" s="15">
        <v>-6.1</v>
      </c>
      <c r="G6" s="84">
        <v>6.6</v>
      </c>
      <c r="H6" s="84">
        <v>5.5</v>
      </c>
      <c r="I6" s="84">
        <v>9.5</v>
      </c>
      <c r="J6" s="85">
        <v>96.3</v>
      </c>
      <c r="K6" s="81">
        <v>56.2</v>
      </c>
      <c r="L6" s="81">
        <v>24.8</v>
      </c>
      <c r="M6" s="83">
        <v>6.9</v>
      </c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>
        <f t="shared" ref="AB6:AM21" si="1">ROUND(O6,1)</f>
        <v>0</v>
      </c>
      <c r="AC6" s="82">
        <f t="shared" si="0"/>
        <v>0</v>
      </c>
      <c r="AD6" s="82">
        <f t="shared" si="0"/>
        <v>0</v>
      </c>
      <c r="AE6" s="82">
        <f t="shared" si="0"/>
        <v>0</v>
      </c>
      <c r="AF6" s="82">
        <f t="shared" si="0"/>
        <v>0</v>
      </c>
      <c r="AG6" s="82">
        <f t="shared" si="0"/>
        <v>0</v>
      </c>
      <c r="AH6" s="82">
        <f t="shared" si="0"/>
        <v>0</v>
      </c>
      <c r="AI6" s="82">
        <f t="shared" si="0"/>
        <v>0</v>
      </c>
      <c r="AJ6" s="82">
        <f t="shared" si="0"/>
        <v>0</v>
      </c>
      <c r="AK6" s="82">
        <f t="shared" si="0"/>
        <v>0</v>
      </c>
      <c r="AL6" s="82">
        <f t="shared" si="0"/>
        <v>0</v>
      </c>
      <c r="AM6" s="82">
        <f t="shared" si="0"/>
        <v>0</v>
      </c>
      <c r="AN6" s="82"/>
      <c r="AO6" s="82"/>
      <c r="AP6" s="82"/>
      <c r="AQ6" s="82"/>
      <c r="AR6" s="82"/>
    </row>
    <row r="7" spans="1:50" ht="15.75" customHeight="1">
      <c r="A7" s="77" t="s">
        <v>28</v>
      </c>
      <c r="B7" s="19">
        <v>-1.9</v>
      </c>
      <c r="C7" s="15">
        <v>17.2</v>
      </c>
      <c r="D7" s="15">
        <v>26.1</v>
      </c>
      <c r="E7" s="86">
        <v>-6.3</v>
      </c>
      <c r="F7" s="15">
        <v>27.9</v>
      </c>
      <c r="G7" s="84">
        <v>59.5</v>
      </c>
      <c r="H7" s="84">
        <v>-5.8</v>
      </c>
      <c r="I7" s="84">
        <v>36.200000000000003</v>
      </c>
      <c r="J7" s="85">
        <v>80.8</v>
      </c>
      <c r="K7" s="81">
        <v>-24.4</v>
      </c>
      <c r="L7" s="81">
        <v>-36</v>
      </c>
      <c r="M7" s="83">
        <v>-30.5</v>
      </c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>
        <f t="shared" si="1"/>
        <v>0</v>
      </c>
      <c r="AC7" s="82">
        <f t="shared" si="0"/>
        <v>0</v>
      </c>
      <c r="AD7" s="82">
        <f t="shared" si="0"/>
        <v>0</v>
      </c>
      <c r="AE7" s="82">
        <f t="shared" si="0"/>
        <v>0</v>
      </c>
      <c r="AF7" s="82">
        <f t="shared" si="0"/>
        <v>0</v>
      </c>
      <c r="AG7" s="82">
        <f t="shared" si="0"/>
        <v>0</v>
      </c>
      <c r="AH7" s="82">
        <f t="shared" si="0"/>
        <v>0</v>
      </c>
      <c r="AI7" s="82">
        <f t="shared" si="0"/>
        <v>0</v>
      </c>
      <c r="AJ7" s="82">
        <f t="shared" si="0"/>
        <v>0</v>
      </c>
      <c r="AK7" s="82">
        <f t="shared" si="0"/>
        <v>0</v>
      </c>
      <c r="AL7" s="82">
        <f t="shared" si="0"/>
        <v>0</v>
      </c>
      <c r="AM7" s="82">
        <f t="shared" si="0"/>
        <v>0</v>
      </c>
      <c r="AN7" s="82"/>
      <c r="AO7" s="82"/>
      <c r="AP7" s="82"/>
      <c r="AQ7" s="82"/>
      <c r="AR7" s="82"/>
    </row>
    <row r="8" spans="1:50" ht="15.75" customHeight="1">
      <c r="A8" s="77" t="s">
        <v>29</v>
      </c>
      <c r="B8" s="19">
        <v>10.4</v>
      </c>
      <c r="C8" s="15">
        <v>22.5</v>
      </c>
      <c r="D8" s="15">
        <v>7.3</v>
      </c>
      <c r="E8" s="83">
        <v>-2.5</v>
      </c>
      <c r="F8" s="15">
        <v>19.5</v>
      </c>
      <c r="G8" s="84">
        <v>8.3000000000000007</v>
      </c>
      <c r="H8" s="84">
        <v>3.4</v>
      </c>
      <c r="I8" s="84">
        <v>0.1</v>
      </c>
      <c r="J8" s="85">
        <v>5.3</v>
      </c>
      <c r="K8" s="81">
        <v>-3.5</v>
      </c>
      <c r="L8" s="81">
        <v>-4.8</v>
      </c>
      <c r="M8" s="83">
        <v>-6.7</v>
      </c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>
        <f t="shared" si="1"/>
        <v>0</v>
      </c>
      <c r="AC8" s="82">
        <f t="shared" si="0"/>
        <v>0</v>
      </c>
      <c r="AD8" s="82">
        <f t="shared" si="0"/>
        <v>0</v>
      </c>
      <c r="AE8" s="82">
        <f t="shared" si="0"/>
        <v>0</v>
      </c>
      <c r="AF8" s="82">
        <f t="shared" si="0"/>
        <v>0</v>
      </c>
      <c r="AG8" s="82">
        <f t="shared" si="0"/>
        <v>0</v>
      </c>
      <c r="AH8" s="82">
        <f t="shared" si="0"/>
        <v>0</v>
      </c>
      <c r="AI8" s="82">
        <f t="shared" si="0"/>
        <v>0</v>
      </c>
      <c r="AJ8" s="82">
        <f t="shared" si="0"/>
        <v>0</v>
      </c>
      <c r="AK8" s="82">
        <f t="shared" si="0"/>
        <v>0</v>
      </c>
      <c r="AL8" s="82">
        <f t="shared" si="0"/>
        <v>0</v>
      </c>
      <c r="AM8" s="82">
        <f t="shared" si="0"/>
        <v>0</v>
      </c>
      <c r="AN8" s="82"/>
      <c r="AO8" s="82"/>
      <c r="AP8" s="82"/>
      <c r="AQ8" s="82"/>
      <c r="AR8" s="82"/>
    </row>
    <row r="9" spans="1:50" ht="15.75" customHeight="1">
      <c r="A9" s="77" t="s">
        <v>30</v>
      </c>
      <c r="B9" s="19">
        <v>5.8</v>
      </c>
      <c r="C9" s="15">
        <v>15.2</v>
      </c>
      <c r="D9" s="15">
        <v>-5.7</v>
      </c>
      <c r="E9" s="83">
        <v>-8.4</v>
      </c>
      <c r="F9" s="15">
        <v>7.9</v>
      </c>
      <c r="G9" s="84">
        <v>-1.2</v>
      </c>
      <c r="H9" s="84">
        <v>-13.9</v>
      </c>
      <c r="I9" s="84">
        <v>-13.2</v>
      </c>
      <c r="J9" s="85">
        <v>-3.1</v>
      </c>
      <c r="K9" s="81">
        <v>-16.2</v>
      </c>
      <c r="L9" s="81">
        <v>-7.2</v>
      </c>
      <c r="M9" s="83">
        <v>-7</v>
      </c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>
        <f t="shared" si="1"/>
        <v>0</v>
      </c>
      <c r="AC9" s="82">
        <f t="shared" si="0"/>
        <v>0</v>
      </c>
      <c r="AD9" s="82">
        <f t="shared" si="0"/>
        <v>0</v>
      </c>
      <c r="AE9" s="82">
        <f t="shared" si="0"/>
        <v>0</v>
      </c>
      <c r="AF9" s="82">
        <f t="shared" si="0"/>
        <v>0</v>
      </c>
      <c r="AG9" s="82">
        <f t="shared" si="0"/>
        <v>0</v>
      </c>
      <c r="AH9" s="82">
        <f t="shared" si="0"/>
        <v>0</v>
      </c>
      <c r="AI9" s="82">
        <f t="shared" si="0"/>
        <v>0</v>
      </c>
      <c r="AJ9" s="82">
        <f t="shared" si="0"/>
        <v>0</v>
      </c>
      <c r="AK9" s="82">
        <f t="shared" si="0"/>
        <v>0</v>
      </c>
      <c r="AL9" s="82">
        <f t="shared" si="0"/>
        <v>0</v>
      </c>
      <c r="AM9" s="82">
        <f t="shared" si="0"/>
        <v>0</v>
      </c>
      <c r="AN9" s="82"/>
      <c r="AO9" s="82"/>
      <c r="AP9" s="82"/>
      <c r="AQ9" s="82"/>
      <c r="AR9" s="82"/>
    </row>
    <row r="10" spans="1:50" s="96" customFormat="1" ht="15.75" customHeight="1">
      <c r="A10" s="97" t="s">
        <v>31</v>
      </c>
      <c r="B10" s="19">
        <v>6.5</v>
      </c>
      <c r="C10" s="15">
        <v>13.1</v>
      </c>
      <c r="D10" s="15">
        <v>-5.5</v>
      </c>
      <c r="E10" s="98">
        <v>-3.1</v>
      </c>
      <c r="F10" s="15">
        <v>2.9</v>
      </c>
      <c r="G10" s="14">
        <v>-0.2</v>
      </c>
      <c r="H10" s="14">
        <v>-13.2</v>
      </c>
      <c r="I10" s="14">
        <v>-10.1</v>
      </c>
      <c r="J10" s="99">
        <v>2.2999999999999998</v>
      </c>
      <c r="K10" s="100">
        <v>-10.6</v>
      </c>
      <c r="L10" s="100">
        <v>-3</v>
      </c>
      <c r="M10" s="98">
        <v>-1.1000000000000001</v>
      </c>
      <c r="N10" s="93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>
        <f t="shared" si="1"/>
        <v>0</v>
      </c>
      <c r="AC10" s="101">
        <f t="shared" si="0"/>
        <v>0</v>
      </c>
      <c r="AD10" s="101">
        <f t="shared" si="0"/>
        <v>0</v>
      </c>
      <c r="AE10" s="101">
        <f t="shared" si="0"/>
        <v>0</v>
      </c>
      <c r="AF10" s="101">
        <f t="shared" si="0"/>
        <v>0</v>
      </c>
      <c r="AG10" s="101">
        <f t="shared" si="0"/>
        <v>0</v>
      </c>
      <c r="AH10" s="101">
        <f t="shared" si="0"/>
        <v>0</v>
      </c>
      <c r="AI10" s="101">
        <f t="shared" si="0"/>
        <v>0</v>
      </c>
      <c r="AJ10" s="101">
        <f t="shared" si="0"/>
        <v>0</v>
      </c>
      <c r="AK10" s="101">
        <f t="shared" si="0"/>
        <v>0</v>
      </c>
      <c r="AL10" s="101">
        <f t="shared" si="0"/>
        <v>0</v>
      </c>
      <c r="AM10" s="101">
        <f t="shared" si="0"/>
        <v>0</v>
      </c>
      <c r="AN10" s="101"/>
      <c r="AO10" s="101"/>
      <c r="AP10" s="101"/>
      <c r="AQ10" s="101"/>
      <c r="AR10" s="101"/>
      <c r="AS10" s="95"/>
      <c r="AT10" s="95"/>
      <c r="AU10" s="95"/>
      <c r="AV10" s="95"/>
      <c r="AW10" s="95"/>
      <c r="AX10" s="95"/>
    </row>
    <row r="11" spans="1:50" ht="15.75" customHeight="1">
      <c r="A11" s="77" t="s">
        <v>32</v>
      </c>
      <c r="B11" s="19">
        <v>6.3</v>
      </c>
      <c r="C11" s="15">
        <v>25.6</v>
      </c>
      <c r="D11" s="15">
        <v>3.3</v>
      </c>
      <c r="E11" s="83">
        <v>-10.7</v>
      </c>
      <c r="F11" s="15">
        <v>15.8</v>
      </c>
      <c r="G11" s="84">
        <v>19.899999999999999</v>
      </c>
      <c r="H11" s="84">
        <v>-4.9000000000000004</v>
      </c>
      <c r="I11" s="84">
        <v>-9.9</v>
      </c>
      <c r="J11" s="85">
        <v>-5.4</v>
      </c>
      <c r="K11" s="81">
        <v>-37.200000000000003</v>
      </c>
      <c r="L11" s="81">
        <v>-2.5</v>
      </c>
      <c r="M11" s="83">
        <v>1.8</v>
      </c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>
        <f t="shared" si="1"/>
        <v>0</v>
      </c>
      <c r="AC11" s="82">
        <f t="shared" si="0"/>
        <v>0</v>
      </c>
      <c r="AD11" s="82">
        <f t="shared" si="0"/>
        <v>0</v>
      </c>
      <c r="AE11" s="82">
        <f t="shared" si="0"/>
        <v>0</v>
      </c>
      <c r="AF11" s="82">
        <f t="shared" si="0"/>
        <v>0</v>
      </c>
      <c r="AG11" s="82">
        <f t="shared" si="0"/>
        <v>0</v>
      </c>
      <c r="AH11" s="82">
        <f t="shared" si="0"/>
        <v>0</v>
      </c>
      <c r="AI11" s="82">
        <f t="shared" si="0"/>
        <v>0</v>
      </c>
      <c r="AJ11" s="82">
        <f t="shared" si="0"/>
        <v>0</v>
      </c>
      <c r="AK11" s="82">
        <f t="shared" si="0"/>
        <v>0</v>
      </c>
      <c r="AL11" s="82">
        <f t="shared" si="0"/>
        <v>0</v>
      </c>
      <c r="AM11" s="82">
        <f t="shared" si="0"/>
        <v>0</v>
      </c>
      <c r="AN11" s="82"/>
      <c r="AO11" s="82"/>
      <c r="AP11" s="82"/>
      <c r="AQ11" s="82"/>
      <c r="AR11" s="82"/>
    </row>
    <row r="12" spans="1:50" ht="15.75" customHeight="1">
      <c r="A12" s="77" t="s">
        <v>46</v>
      </c>
      <c r="B12" s="19">
        <v>8.3000000000000007</v>
      </c>
      <c r="C12" s="15">
        <v>3.1</v>
      </c>
      <c r="D12" s="15">
        <v>-3.7</v>
      </c>
      <c r="E12" s="83">
        <v>-7.7</v>
      </c>
      <c r="F12" s="15">
        <v>4.7</v>
      </c>
      <c r="G12" s="84">
        <v>1.5</v>
      </c>
      <c r="H12" s="84">
        <v>-10.7</v>
      </c>
      <c r="I12" s="84">
        <v>-9.1999999999999993</v>
      </c>
      <c r="J12" s="85">
        <v>-5.8</v>
      </c>
      <c r="K12" s="81">
        <v>-10.5</v>
      </c>
      <c r="L12" s="81">
        <v>-8.8000000000000007</v>
      </c>
      <c r="M12" s="83">
        <v>-5.4</v>
      </c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>
        <f t="shared" si="1"/>
        <v>0</v>
      </c>
      <c r="AC12" s="82">
        <f t="shared" si="0"/>
        <v>0</v>
      </c>
      <c r="AD12" s="82">
        <f t="shared" si="0"/>
        <v>0</v>
      </c>
      <c r="AE12" s="82">
        <f t="shared" si="0"/>
        <v>0</v>
      </c>
      <c r="AF12" s="82">
        <f t="shared" si="0"/>
        <v>0</v>
      </c>
      <c r="AG12" s="82">
        <f t="shared" si="0"/>
        <v>0</v>
      </c>
      <c r="AH12" s="82">
        <f t="shared" si="0"/>
        <v>0</v>
      </c>
      <c r="AI12" s="82">
        <f t="shared" si="0"/>
        <v>0</v>
      </c>
      <c r="AJ12" s="82">
        <f t="shared" si="0"/>
        <v>0</v>
      </c>
      <c r="AK12" s="82">
        <f t="shared" si="0"/>
        <v>0</v>
      </c>
      <c r="AL12" s="82">
        <f t="shared" si="0"/>
        <v>0</v>
      </c>
      <c r="AM12" s="82">
        <f t="shared" si="0"/>
        <v>0</v>
      </c>
      <c r="AN12" s="82"/>
      <c r="AO12" s="82"/>
      <c r="AP12" s="82"/>
      <c r="AQ12" s="82"/>
      <c r="AR12" s="82"/>
    </row>
    <row r="13" spans="1:50" ht="15.75" customHeight="1">
      <c r="A13" s="77" t="s">
        <v>33</v>
      </c>
      <c r="B13" s="19">
        <v>3.5</v>
      </c>
      <c r="C13" s="15">
        <v>12.9</v>
      </c>
      <c r="D13" s="15">
        <v>-4.0999999999999996</v>
      </c>
      <c r="E13" s="83">
        <v>-3.9</v>
      </c>
      <c r="F13" s="15">
        <v>5</v>
      </c>
      <c r="G13" s="84">
        <v>-7.7</v>
      </c>
      <c r="H13" s="84">
        <v>-10.199999999999999</v>
      </c>
      <c r="I13" s="84">
        <v>-3</v>
      </c>
      <c r="J13" s="85">
        <v>6.6</v>
      </c>
      <c r="K13" s="81">
        <v>-20.7</v>
      </c>
      <c r="L13" s="81">
        <v>-2.8</v>
      </c>
      <c r="M13" s="83">
        <v>0.6</v>
      </c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>
        <f t="shared" si="1"/>
        <v>0</v>
      </c>
      <c r="AC13" s="82">
        <f t="shared" si="0"/>
        <v>0</v>
      </c>
      <c r="AD13" s="82">
        <f t="shared" si="0"/>
        <v>0</v>
      </c>
      <c r="AE13" s="82">
        <f t="shared" si="0"/>
        <v>0</v>
      </c>
      <c r="AF13" s="82">
        <f t="shared" si="0"/>
        <v>0</v>
      </c>
      <c r="AG13" s="82">
        <f t="shared" si="0"/>
        <v>0</v>
      </c>
      <c r="AH13" s="82">
        <f t="shared" si="0"/>
        <v>0</v>
      </c>
      <c r="AI13" s="82">
        <f t="shared" si="0"/>
        <v>0</v>
      </c>
      <c r="AJ13" s="82">
        <f t="shared" si="0"/>
        <v>0</v>
      </c>
      <c r="AK13" s="82">
        <f t="shared" si="0"/>
        <v>0</v>
      </c>
      <c r="AL13" s="82">
        <f t="shared" si="0"/>
        <v>0</v>
      </c>
      <c r="AM13" s="82">
        <f t="shared" si="0"/>
        <v>0</v>
      </c>
      <c r="AN13" s="82"/>
      <c r="AO13" s="82"/>
      <c r="AP13" s="82"/>
      <c r="AQ13" s="82"/>
      <c r="AR13" s="82"/>
    </row>
    <row r="14" spans="1:50" ht="15.75" customHeight="1">
      <c r="A14" s="77" t="s">
        <v>34</v>
      </c>
      <c r="B14" s="19">
        <v>5.9</v>
      </c>
      <c r="C14" s="15">
        <v>14.1</v>
      </c>
      <c r="D14" s="15">
        <v>-10.3</v>
      </c>
      <c r="E14" s="83">
        <v>9.4</v>
      </c>
      <c r="F14" s="15">
        <v>-8.6</v>
      </c>
      <c r="G14" s="84">
        <v>-5.4</v>
      </c>
      <c r="H14" s="84">
        <v>-18.7</v>
      </c>
      <c r="I14" s="84">
        <v>-7.9</v>
      </c>
      <c r="J14" s="85">
        <v>3.2</v>
      </c>
      <c r="K14" s="81">
        <v>17.5</v>
      </c>
      <c r="L14" s="81">
        <v>14.3</v>
      </c>
      <c r="M14" s="83">
        <v>2.6</v>
      </c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>
        <f t="shared" si="1"/>
        <v>0</v>
      </c>
      <c r="AC14" s="82">
        <f t="shared" si="0"/>
        <v>0</v>
      </c>
      <c r="AD14" s="82">
        <f t="shared" si="0"/>
        <v>0</v>
      </c>
      <c r="AE14" s="82">
        <f t="shared" si="0"/>
        <v>0</v>
      </c>
      <c r="AF14" s="82">
        <f t="shared" si="0"/>
        <v>0</v>
      </c>
      <c r="AG14" s="82">
        <f t="shared" si="0"/>
        <v>0</v>
      </c>
      <c r="AH14" s="82">
        <f t="shared" si="0"/>
        <v>0</v>
      </c>
      <c r="AI14" s="82">
        <f t="shared" si="0"/>
        <v>0</v>
      </c>
      <c r="AJ14" s="82">
        <f t="shared" si="0"/>
        <v>0</v>
      </c>
      <c r="AK14" s="82">
        <f t="shared" si="0"/>
        <v>0</v>
      </c>
      <c r="AL14" s="82">
        <f t="shared" si="0"/>
        <v>0</v>
      </c>
      <c r="AM14" s="82">
        <f t="shared" si="0"/>
        <v>0</v>
      </c>
      <c r="AN14" s="82"/>
      <c r="AO14" s="82"/>
      <c r="AP14" s="82"/>
      <c r="AQ14" s="82"/>
      <c r="AR14" s="82"/>
    </row>
    <row r="15" spans="1:50" ht="15.75" customHeight="1">
      <c r="A15" s="77" t="s">
        <v>35</v>
      </c>
      <c r="B15" s="19">
        <v>15.8</v>
      </c>
      <c r="C15" s="15">
        <v>-1.2</v>
      </c>
      <c r="D15" s="15">
        <v>2.2999999999999998</v>
      </c>
      <c r="E15" s="83">
        <v>-5.9</v>
      </c>
      <c r="F15" s="15">
        <v>19.5</v>
      </c>
      <c r="G15" s="84">
        <v>8.1</v>
      </c>
      <c r="H15" s="84">
        <v>-2.2999999999999998</v>
      </c>
      <c r="I15" s="84">
        <v>-14</v>
      </c>
      <c r="J15" s="85">
        <v>-1.3</v>
      </c>
      <c r="K15" s="81">
        <v>-16.3</v>
      </c>
      <c r="L15" s="81">
        <v>-11.2</v>
      </c>
      <c r="M15" s="83">
        <v>5.9</v>
      </c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>
        <f t="shared" si="1"/>
        <v>0</v>
      </c>
      <c r="AC15" s="82">
        <f t="shared" si="0"/>
        <v>0</v>
      </c>
      <c r="AD15" s="82">
        <f t="shared" si="0"/>
        <v>0</v>
      </c>
      <c r="AE15" s="82">
        <f t="shared" si="0"/>
        <v>0</v>
      </c>
      <c r="AF15" s="82">
        <f t="shared" si="0"/>
        <v>0</v>
      </c>
      <c r="AG15" s="82">
        <f t="shared" si="0"/>
        <v>0</v>
      </c>
      <c r="AH15" s="82">
        <f t="shared" si="0"/>
        <v>0</v>
      </c>
      <c r="AI15" s="82">
        <f t="shared" si="0"/>
        <v>0</v>
      </c>
      <c r="AJ15" s="82">
        <f t="shared" si="0"/>
        <v>0</v>
      </c>
      <c r="AK15" s="82">
        <f t="shared" si="0"/>
        <v>0</v>
      </c>
      <c r="AL15" s="82">
        <f t="shared" si="0"/>
        <v>0</v>
      </c>
      <c r="AM15" s="82">
        <f t="shared" si="0"/>
        <v>0</v>
      </c>
      <c r="AN15" s="82"/>
      <c r="AO15" s="82"/>
      <c r="AP15" s="82"/>
      <c r="AQ15" s="82"/>
      <c r="AR15" s="82"/>
    </row>
    <row r="16" spans="1:50" ht="15.75" customHeight="1">
      <c r="A16" s="97" t="s">
        <v>53</v>
      </c>
      <c r="B16" s="19">
        <v>-0.6</v>
      </c>
      <c r="C16" s="15">
        <v>42.1</v>
      </c>
      <c r="D16" s="15">
        <v>11.1</v>
      </c>
      <c r="E16" s="83">
        <v>-7.2</v>
      </c>
      <c r="F16" s="15">
        <v>41.5</v>
      </c>
      <c r="G16" s="84">
        <v>-2.6</v>
      </c>
      <c r="H16" s="84">
        <v>4.5999999999999996</v>
      </c>
      <c r="I16" s="84">
        <v>10.4</v>
      </c>
      <c r="J16" s="85">
        <v>9.8000000000000007</v>
      </c>
      <c r="K16" s="81">
        <v>4.2</v>
      </c>
      <c r="L16" s="81">
        <v>-1.8</v>
      </c>
      <c r="M16" s="83">
        <v>-37.9</v>
      </c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>
        <f t="shared" si="1"/>
        <v>0</v>
      </c>
      <c r="AC16" s="82">
        <f t="shared" si="0"/>
        <v>0</v>
      </c>
      <c r="AD16" s="82">
        <f t="shared" si="0"/>
        <v>0</v>
      </c>
      <c r="AE16" s="82">
        <f t="shared" si="0"/>
        <v>0</v>
      </c>
      <c r="AF16" s="82">
        <f t="shared" si="0"/>
        <v>0</v>
      </c>
      <c r="AG16" s="82">
        <f t="shared" si="0"/>
        <v>0</v>
      </c>
      <c r="AH16" s="82">
        <f t="shared" si="0"/>
        <v>0</v>
      </c>
      <c r="AI16" s="82">
        <f t="shared" si="0"/>
        <v>0</v>
      </c>
      <c r="AJ16" s="82">
        <f t="shared" si="0"/>
        <v>0</v>
      </c>
      <c r="AK16" s="82">
        <f t="shared" si="0"/>
        <v>0</v>
      </c>
      <c r="AL16" s="82">
        <f t="shared" si="0"/>
        <v>0</v>
      </c>
      <c r="AM16" s="82">
        <f t="shared" si="0"/>
        <v>0</v>
      </c>
      <c r="AN16" s="82"/>
      <c r="AO16" s="82"/>
      <c r="AP16" s="82"/>
      <c r="AQ16" s="82"/>
      <c r="AR16" s="82"/>
    </row>
    <row r="17" spans="1:44" ht="15.75" customHeight="1">
      <c r="A17" s="77" t="s">
        <v>36</v>
      </c>
      <c r="B17" s="19">
        <v>1.3</v>
      </c>
      <c r="C17" s="15">
        <v>6.5</v>
      </c>
      <c r="D17" s="15">
        <v>-23.9</v>
      </c>
      <c r="E17" s="83">
        <v>-9.3000000000000007</v>
      </c>
      <c r="F17" s="15">
        <v>-8</v>
      </c>
      <c r="G17" s="84">
        <v>-18.399999999999999</v>
      </c>
      <c r="H17" s="84">
        <v>-32.299999999999997</v>
      </c>
      <c r="I17" s="84">
        <v>-31.5</v>
      </c>
      <c r="J17" s="85">
        <v>6.5</v>
      </c>
      <c r="K17" s="81">
        <v>-27.5</v>
      </c>
      <c r="L17" s="81">
        <v>-12.7</v>
      </c>
      <c r="M17" s="83">
        <v>-2.5</v>
      </c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>
        <f t="shared" si="1"/>
        <v>0</v>
      </c>
      <c r="AC17" s="82">
        <f t="shared" si="0"/>
        <v>0</v>
      </c>
      <c r="AD17" s="82">
        <f t="shared" si="0"/>
        <v>0</v>
      </c>
      <c r="AE17" s="82">
        <f t="shared" si="0"/>
        <v>0</v>
      </c>
      <c r="AF17" s="82">
        <f t="shared" si="0"/>
        <v>0</v>
      </c>
      <c r="AG17" s="82">
        <f t="shared" si="0"/>
        <v>0</v>
      </c>
      <c r="AH17" s="82">
        <f t="shared" si="0"/>
        <v>0</v>
      </c>
      <c r="AI17" s="82">
        <f t="shared" si="0"/>
        <v>0</v>
      </c>
      <c r="AJ17" s="82">
        <f t="shared" si="0"/>
        <v>0</v>
      </c>
      <c r="AK17" s="82">
        <f t="shared" si="0"/>
        <v>0</v>
      </c>
      <c r="AL17" s="82">
        <f t="shared" si="0"/>
        <v>0</v>
      </c>
      <c r="AM17" s="82">
        <f t="shared" si="0"/>
        <v>0</v>
      </c>
      <c r="AN17" s="82"/>
      <c r="AO17" s="82"/>
      <c r="AP17" s="82"/>
      <c r="AQ17" s="82"/>
      <c r="AR17" s="82"/>
    </row>
    <row r="18" spans="1:44" ht="15.75" customHeight="1">
      <c r="A18" s="77" t="s">
        <v>37</v>
      </c>
      <c r="B18" s="19">
        <v>14.6</v>
      </c>
      <c r="C18" s="15">
        <v>25.6</v>
      </c>
      <c r="D18" s="15">
        <v>-4.2</v>
      </c>
      <c r="E18" s="83">
        <v>-19.3</v>
      </c>
      <c r="F18" s="15">
        <v>-4.4000000000000004</v>
      </c>
      <c r="G18" s="84">
        <v>-5.9</v>
      </c>
      <c r="H18" s="84">
        <v>-1.6</v>
      </c>
      <c r="I18" s="84">
        <v>-4.8</v>
      </c>
      <c r="J18" s="85">
        <v>6.9</v>
      </c>
      <c r="K18" s="81">
        <v>-33.1</v>
      </c>
      <c r="L18" s="81">
        <v>-24.1</v>
      </c>
      <c r="M18" s="83">
        <v>-23.9</v>
      </c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>
        <f t="shared" si="1"/>
        <v>0</v>
      </c>
      <c r="AC18" s="82">
        <f t="shared" si="0"/>
        <v>0</v>
      </c>
      <c r="AD18" s="82">
        <f t="shared" si="0"/>
        <v>0</v>
      </c>
      <c r="AE18" s="82">
        <f t="shared" si="0"/>
        <v>0</v>
      </c>
      <c r="AF18" s="82">
        <f t="shared" si="0"/>
        <v>0</v>
      </c>
      <c r="AG18" s="82">
        <f t="shared" si="0"/>
        <v>0</v>
      </c>
      <c r="AH18" s="82">
        <f t="shared" si="0"/>
        <v>0</v>
      </c>
      <c r="AI18" s="82">
        <f t="shared" si="0"/>
        <v>0</v>
      </c>
      <c r="AJ18" s="82">
        <f t="shared" si="0"/>
        <v>0</v>
      </c>
      <c r="AK18" s="82">
        <f t="shared" si="0"/>
        <v>0</v>
      </c>
      <c r="AL18" s="82">
        <f t="shared" si="0"/>
        <v>0</v>
      </c>
      <c r="AM18" s="82">
        <f t="shared" si="0"/>
        <v>0</v>
      </c>
      <c r="AN18" s="82"/>
      <c r="AO18" s="82"/>
      <c r="AP18" s="82"/>
      <c r="AQ18" s="82"/>
      <c r="AR18" s="82"/>
    </row>
    <row r="19" spans="1:44" ht="15.75" customHeight="1">
      <c r="A19" s="77" t="s">
        <v>38</v>
      </c>
      <c r="B19" s="19">
        <v>6.9</v>
      </c>
      <c r="C19" s="15">
        <v>25.8</v>
      </c>
      <c r="D19" s="15">
        <v>-2.1</v>
      </c>
      <c r="E19" s="83">
        <v>-23.5</v>
      </c>
      <c r="F19" s="15">
        <v>-5.8</v>
      </c>
      <c r="G19" s="84">
        <v>-8.6</v>
      </c>
      <c r="H19" s="84">
        <v>1.6</v>
      </c>
      <c r="I19" s="84">
        <v>3.5</v>
      </c>
      <c r="J19" s="85">
        <v>-2.8</v>
      </c>
      <c r="K19" s="81">
        <v>-32.9</v>
      </c>
      <c r="L19" s="81">
        <v>-27.2</v>
      </c>
      <c r="M19" s="83">
        <v>-27.9</v>
      </c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>
        <f t="shared" si="1"/>
        <v>0</v>
      </c>
      <c r="AC19" s="82">
        <f t="shared" si="0"/>
        <v>0</v>
      </c>
      <c r="AD19" s="82">
        <f t="shared" si="0"/>
        <v>0</v>
      </c>
      <c r="AE19" s="82">
        <f t="shared" si="0"/>
        <v>0</v>
      </c>
      <c r="AF19" s="82">
        <f t="shared" si="0"/>
        <v>0</v>
      </c>
      <c r="AG19" s="82">
        <f t="shared" si="0"/>
        <v>0</v>
      </c>
      <c r="AH19" s="82">
        <f t="shared" si="0"/>
        <v>0</v>
      </c>
      <c r="AI19" s="82">
        <f t="shared" si="0"/>
        <v>0</v>
      </c>
      <c r="AJ19" s="82">
        <f t="shared" si="0"/>
        <v>0</v>
      </c>
      <c r="AK19" s="82">
        <f t="shared" si="0"/>
        <v>0</v>
      </c>
      <c r="AL19" s="82">
        <f t="shared" si="0"/>
        <v>0</v>
      </c>
      <c r="AM19" s="82">
        <f t="shared" si="0"/>
        <v>0</v>
      </c>
      <c r="AN19" s="82"/>
      <c r="AO19" s="82"/>
      <c r="AP19" s="82"/>
      <c r="AQ19" s="82"/>
      <c r="AR19" s="82"/>
    </row>
    <row r="20" spans="1:44" ht="15.75" customHeight="1">
      <c r="A20" s="77" t="s">
        <v>39</v>
      </c>
      <c r="B20" s="19">
        <v>30</v>
      </c>
      <c r="C20" s="15">
        <v>12.1</v>
      </c>
      <c r="D20" s="15">
        <v>3.7</v>
      </c>
      <c r="E20" s="83">
        <v>-16.399999999999999</v>
      </c>
      <c r="F20" s="15">
        <v>16.600000000000001</v>
      </c>
      <c r="G20" s="84">
        <v>12</v>
      </c>
      <c r="H20" s="84">
        <v>-16.5</v>
      </c>
      <c r="I20" s="84">
        <v>7.2</v>
      </c>
      <c r="J20" s="85">
        <v>3.6</v>
      </c>
      <c r="K20" s="81">
        <v>-32.1</v>
      </c>
      <c r="L20" s="81">
        <v>-4.0999999999999996</v>
      </c>
      <c r="M20" s="83">
        <v>-29.9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>
        <f t="shared" si="1"/>
        <v>0</v>
      </c>
      <c r="AC20" s="82">
        <f t="shared" si="0"/>
        <v>0</v>
      </c>
      <c r="AD20" s="82">
        <f t="shared" si="0"/>
        <v>0</v>
      </c>
      <c r="AE20" s="82">
        <f t="shared" si="0"/>
        <v>0</v>
      </c>
      <c r="AF20" s="82">
        <f t="shared" si="0"/>
        <v>0</v>
      </c>
      <c r="AG20" s="82">
        <f t="shared" si="0"/>
        <v>0</v>
      </c>
      <c r="AH20" s="82">
        <f t="shared" si="0"/>
        <v>0</v>
      </c>
      <c r="AI20" s="82">
        <f t="shared" si="0"/>
        <v>0</v>
      </c>
      <c r="AJ20" s="82">
        <f t="shared" si="0"/>
        <v>0</v>
      </c>
      <c r="AK20" s="82">
        <f t="shared" si="0"/>
        <v>0</v>
      </c>
      <c r="AL20" s="82">
        <f t="shared" si="0"/>
        <v>0</v>
      </c>
      <c r="AM20" s="82">
        <f t="shared" si="0"/>
        <v>0</v>
      </c>
      <c r="AN20" s="82"/>
      <c r="AO20" s="82"/>
      <c r="AP20" s="82"/>
      <c r="AQ20" s="82"/>
      <c r="AR20" s="82"/>
    </row>
    <row r="21" spans="1:44" ht="15.75" customHeight="1">
      <c r="A21" s="87" t="s">
        <v>40</v>
      </c>
      <c r="B21" s="20">
        <v>16.8</v>
      </c>
      <c r="C21" s="16">
        <v>29.6</v>
      </c>
      <c r="D21" s="16">
        <v>0</v>
      </c>
      <c r="E21" s="88">
        <v>-7.3</v>
      </c>
      <c r="F21" s="16">
        <v>2.1</v>
      </c>
      <c r="G21" s="89">
        <v>8.9</v>
      </c>
      <c r="H21" s="89">
        <v>-6.1</v>
      </c>
      <c r="I21" s="89">
        <v>-4.4000000000000004</v>
      </c>
      <c r="J21" s="90">
        <v>34.1</v>
      </c>
      <c r="K21" s="91">
        <v>-32.5</v>
      </c>
      <c r="L21" s="91">
        <v>-15.9</v>
      </c>
      <c r="M21" s="88">
        <v>-10.6</v>
      </c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>
        <f t="shared" si="1"/>
        <v>0</v>
      </c>
      <c r="AC21" s="82">
        <f t="shared" si="1"/>
        <v>0</v>
      </c>
      <c r="AD21" s="82">
        <f t="shared" si="1"/>
        <v>0</v>
      </c>
      <c r="AE21" s="82">
        <f t="shared" si="1"/>
        <v>0</v>
      </c>
      <c r="AF21" s="82">
        <f t="shared" si="1"/>
        <v>0</v>
      </c>
      <c r="AG21" s="82">
        <f t="shared" si="1"/>
        <v>0</v>
      </c>
      <c r="AH21" s="82">
        <f t="shared" si="1"/>
        <v>0</v>
      </c>
      <c r="AI21" s="82">
        <f t="shared" si="1"/>
        <v>0</v>
      </c>
      <c r="AJ21" s="82">
        <f t="shared" si="1"/>
        <v>0</v>
      </c>
      <c r="AK21" s="82">
        <f t="shared" si="1"/>
        <v>0</v>
      </c>
      <c r="AL21" s="82">
        <f t="shared" si="1"/>
        <v>0</v>
      </c>
      <c r="AM21" s="82">
        <f t="shared" si="1"/>
        <v>0</v>
      </c>
      <c r="AN21" s="82"/>
      <c r="AO21" s="82"/>
      <c r="AP21" s="82"/>
      <c r="AQ21" s="82"/>
      <c r="AR21" s="82"/>
    </row>
    <row r="22" spans="1:44" ht="17.45" customHeight="1">
      <c r="A22" s="65" t="s">
        <v>43</v>
      </c>
      <c r="B22" s="66"/>
      <c r="C22" s="66"/>
      <c r="D22" s="66"/>
      <c r="E22" s="9"/>
      <c r="F22" s="66"/>
      <c r="G22" s="66"/>
      <c r="H22" s="66"/>
      <c r="I22" s="43"/>
      <c r="J22" s="43"/>
      <c r="K22" s="43"/>
      <c r="L22" s="43"/>
      <c r="M22" s="52" t="s">
        <v>47</v>
      </c>
    </row>
    <row r="23" spans="1:44" ht="12.2" customHeight="1">
      <c r="A23" s="65" t="s">
        <v>41</v>
      </c>
      <c r="B23" s="66"/>
      <c r="C23" s="66"/>
      <c r="D23" s="66"/>
      <c r="E23" s="9"/>
      <c r="F23" s="66"/>
      <c r="G23" s="66"/>
      <c r="H23" s="66"/>
      <c r="I23" s="43"/>
      <c r="J23" s="43"/>
      <c r="K23" s="43"/>
      <c r="L23" s="43"/>
      <c r="M23" s="43"/>
    </row>
    <row r="24" spans="1:44" ht="12.2" customHeight="1">
      <c r="A24" s="65" t="s">
        <v>55</v>
      </c>
      <c r="B24" s="66"/>
      <c r="C24" s="66"/>
      <c r="D24" s="66"/>
      <c r="E24" s="9"/>
      <c r="F24" s="66"/>
      <c r="G24" s="66"/>
      <c r="H24" s="66"/>
      <c r="I24" s="43"/>
      <c r="J24" s="43"/>
      <c r="K24" s="43"/>
      <c r="L24" s="43"/>
      <c r="M24" s="43"/>
    </row>
    <row r="25" spans="1:44">
      <c r="A25" s="54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</row>
    <row r="26" spans="1:44">
      <c r="A26" s="54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</row>
    <row r="27" spans="1:44">
      <c r="A27" s="54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</row>
    <row r="28" spans="1:44">
      <c r="A28" s="54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</row>
    <row r="29" spans="1:44">
      <c r="A29" s="54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</row>
    <row r="30" spans="1:44">
      <c r="A30" s="54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</row>
    <row r="31" spans="1:44">
      <c r="A31" s="54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</row>
    <row r="32" spans="1:44">
      <c r="A32" s="54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</row>
    <row r="33" spans="1:13">
      <c r="A33" s="54"/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</row>
    <row r="34" spans="1:13">
      <c r="A34" s="54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</row>
    <row r="35" spans="1:13">
      <c r="A35" s="54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</row>
    <row r="36" spans="1:13">
      <c r="A36" s="54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</row>
    <row r="37" spans="1:13">
      <c r="A37" s="54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</row>
    <row r="38" spans="1:13">
      <c r="A38" s="54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</row>
    <row r="39" spans="1:13">
      <c r="A39" s="54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</row>
    <row r="40" spans="1:13">
      <c r="A40" s="54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</row>
    <row r="41" spans="1:13">
      <c r="A41" s="54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</row>
    <row r="43" spans="1:13">
      <c r="A43" s="54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</row>
    <row r="44" spans="1:13">
      <c r="A44" s="54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</row>
    <row r="45" spans="1:13">
      <c r="A45" s="54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</row>
    <row r="46" spans="1:13">
      <c r="A46" s="54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</row>
    <row r="47" spans="1:13">
      <c r="A47" s="54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</row>
    <row r="48" spans="1:13">
      <c r="A48" s="54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</row>
    <row r="49" spans="1:13">
      <c r="A49" s="54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</row>
    <row r="50" spans="1:13">
      <c r="A50" s="54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</row>
    <row r="51" spans="1:13">
      <c r="A51" s="54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</row>
    <row r="52" spans="1:13">
      <c r="A52" s="54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</row>
    <row r="53" spans="1:13">
      <c r="A53" s="54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</row>
    <row r="54" spans="1:13">
      <c r="A54" s="54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</row>
    <row r="55" spans="1:13">
      <c r="A55" s="54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</row>
    <row r="56" spans="1:13">
      <c r="A56" s="54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</row>
    <row r="57" spans="1:13">
      <c r="A57" s="54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</row>
    <row r="58" spans="1:13">
      <c r="A58" s="54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</row>
    <row r="59" spans="1:13">
      <c r="A59" s="54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</row>
  </sheetData>
  <mergeCells count="4">
    <mergeCell ref="A1:M1"/>
    <mergeCell ref="F2:I2"/>
    <mergeCell ref="J2:M2"/>
    <mergeCell ref="B4:M4"/>
  </mergeCells>
  <printOptions horizontalCentered="1"/>
  <pageMargins left="0.51181102362204722" right="0.51181102362204722" top="0.47244094488188981" bottom="0.51181102362204722" header="0.51181102362204722" footer="0.51181102362204722"/>
  <pageSetup paperSize="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9349559DB0C04B8465377776409DA9" ma:contentTypeVersion="1" ma:contentTypeDescription="Create a new document." ma:contentTypeScope="" ma:versionID="4a8577a1e13cbf71336c3420a52a13a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9ab8c2b3c1d2a690bc60d382cab7cd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EEB76A-38F3-48F3-A7E4-241E8BE998AD}">
  <ds:schemaRefs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0302270-CB6C-42EC-A117-5AEB1CB824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569051-2833-4015-98E3-0E68AFEAFA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TableA5.2</vt:lpstr>
      <vt:lpstr>TableA5.2(Cont'd)2</vt:lpstr>
      <vt:lpstr>TableA5.2(Cont'd)3</vt:lpstr>
      <vt:lpstr>TableA5.2(Cont'd)4</vt:lpstr>
      <vt:lpstr>TableA5.2!Print_Area</vt:lpstr>
      <vt:lpstr>'TableA5.2(Cont''d)2'!Print_Area</vt:lpstr>
      <vt:lpstr>'TableA5.2(Cont''d)3'!Print_Area</vt:lpstr>
      <vt:lpstr>'TableA5.2(Cont''d)4'!Print_Area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2021-02-10T09:54:24Z</cp:lastPrinted>
  <dcterms:modified xsi:type="dcterms:W3CDTF">2021-02-10T09:55:00Z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0x010100599349559DB0C04B8465377776409DA9</vt:lpwstr>
  </property>
  <property fmtid="{D5CDD505-2E9C-101B-9397-08002B2CF9AE}" pid="3" name="Sensitivity">
    <vt:lpwstr>OFFICIAL (OPEN)</vt:lpwstr>
  </property>
  <property fmtid="{D5CDD505-2E9C-101B-9397-08002B2CF9AE}" pid="4" name="MSIP_Label_5434c4c7-833e-41e4-b0ab-cdb227a2f6f7_Extended_MSFT_Method">
    <vt:lpwstr>Manual</vt:lpwstr>
  </property>
  <property fmtid="{D5CDD505-2E9C-101B-9397-08002B2CF9AE}" pid="5" name="MSIP_Label_5434c4c7-833e-41e4-b0ab-cdb227a2f6f7_ActionId">
    <vt:lpwstr>b0118f2b-b6fc-4746-a56d-a77e91bc7f36</vt:lpwstr>
  </property>
  <property fmtid="{D5CDD505-2E9C-101B-9397-08002B2CF9AE}" pid="6" name="MSIP_Label_5434c4c7-833e-41e4-b0ab-cdb227a2f6f7_Application">
    <vt:lpwstr>Microsoft Azure Information Protection</vt:lpwstr>
  </property>
  <property fmtid="{D5CDD505-2E9C-101B-9397-08002B2CF9AE}" pid="7" name="MSIP_Label_5434c4c7-833e-41e4-b0ab-cdb227a2f6f7_Name">
    <vt:lpwstr>OFFICIAL (OPEN)</vt:lpwstr>
  </property>
  <property fmtid="{D5CDD505-2E9C-101B-9397-08002B2CF9AE}" pid="8" name="MSIP_Label_5434c4c7-833e-41e4-b0ab-cdb227a2f6f7_SetDate">
    <vt:lpwstr>2021-02-14T22:24:02.9350776Z</vt:lpwstr>
  </property>
  <property fmtid="{D5CDD505-2E9C-101B-9397-08002B2CF9AE}" pid="9" name="MSIP_Label_5434c4c7-833e-41e4-b0ab-cdb227a2f6f7_Owner">
    <vt:lpwstr>NEO_Lay_Hoon@mti.gov.sg</vt:lpwstr>
  </property>
  <property fmtid="{D5CDD505-2E9C-101B-9397-08002B2CF9AE}" pid="10" name="MSIP_Label_5434c4c7-833e-41e4-b0ab-cdb227a2f6f7_SiteId">
    <vt:lpwstr>0b11c524-9a1c-4e1b-84cb-6336aefc2243</vt:lpwstr>
  </property>
  <property fmtid="{D5CDD505-2E9C-101B-9397-08002B2CF9AE}" pid="11" name="MSIP_Label_5434c4c7-833e-41e4-b0ab-cdb227a2f6f7_Enabled">
    <vt:lpwstr>True</vt:lpwstr>
  </property>
</Properties>
</file>