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3Q2018\Statistical Appendix\Final\"/>
    </mc:Choice>
  </mc:AlternateContent>
  <bookViews>
    <workbookView xWindow="11616" yWindow="-12" windowWidth="11436" windowHeight="9348"/>
  </bookViews>
  <sheets>
    <sheet name="TableA9.1" sheetId="1" r:id="rId1"/>
  </sheets>
  <definedNames>
    <definedName name="_xlnm.Print_Area" localSheetId="0">TableA9.1!$A$1:$N$37</definedName>
  </definedNames>
  <calcPr calcId="162913" iterate="1"/>
</workbook>
</file>

<file path=xl/calcChain.xml><?xml version="1.0" encoding="utf-8"?>
<calcChain xmlns="http://schemas.openxmlformats.org/spreadsheetml/2006/main">
  <c r="S19" i="1" l="1"/>
  <c r="T19" i="1"/>
  <c r="U19" i="1"/>
  <c r="V19" i="1"/>
  <c r="W19" i="1"/>
  <c r="X19" i="1"/>
  <c r="S31" i="1"/>
  <c r="T31" i="1"/>
  <c r="U31" i="1"/>
  <c r="V31" i="1"/>
  <c r="W31" i="1"/>
  <c r="X31" i="1"/>
  <c r="R19" i="1"/>
  <c r="R31" i="1"/>
</calcChain>
</file>

<file path=xl/sharedStrings.xml><?xml version="1.0" encoding="utf-8"?>
<sst xmlns="http://schemas.openxmlformats.org/spreadsheetml/2006/main" count="42" uniqueCount="25">
  <si>
    <t xml:space="preserve"> </t>
  </si>
  <si>
    <t>I</t>
  </si>
  <si>
    <t>II</t>
  </si>
  <si>
    <t>III</t>
  </si>
  <si>
    <t>IV</t>
  </si>
  <si>
    <t>Thousand</t>
  </si>
  <si>
    <t xml:space="preserve"> TOTAL</t>
  </si>
  <si>
    <t xml:space="preserve">  ASEAN</t>
  </si>
  <si>
    <t xml:space="preserve">  Japan</t>
  </si>
  <si>
    <t xml:space="preserve">  Hong Kong SAR</t>
  </si>
  <si>
    <t xml:space="preserve">  India</t>
  </si>
  <si>
    <t xml:space="preserve">  China, People's Republic of </t>
  </si>
  <si>
    <t xml:space="preserve">  Taiwan</t>
  </si>
  <si>
    <t xml:space="preserve">  South Korea</t>
  </si>
  <si>
    <t xml:space="preserve">  Australia</t>
  </si>
  <si>
    <t xml:space="preserve">  United Kingdom</t>
  </si>
  <si>
    <t xml:space="preserve">  United States </t>
  </si>
  <si>
    <t>Percentage Change Over Corresponding Period Of Previous Year</t>
  </si>
  <si>
    <t>Notes:  1  Figures exclude Malaysian arrivals by land.</t>
  </si>
  <si>
    <t xml:space="preserve">            2  The term "ASEAN" stands for "Association of South East Asian Nations" and refers to the ten-country </t>
  </si>
  <si>
    <t>Immigration &amp; Checkpoints Authority</t>
  </si>
  <si>
    <t xml:space="preserve">                political association comprising Brunei, Cambodia, Indonesia, Philippines, Laos, Malaysia, Myanmar,</t>
  </si>
  <si>
    <t xml:space="preserve">                Singapore, Thailand and Vietnam. However, when used in the statistical tables, the term excludes Singapore.</t>
  </si>
  <si>
    <r>
      <t xml:space="preserve">VISITOR ARRIVALS BY INBOUND TOURISM MARKETS </t>
    </r>
    <r>
      <rPr>
        <sz val="7"/>
        <rFont val="Arial"/>
        <family val="2"/>
      </rPr>
      <t>[TABLE A9.1]</t>
    </r>
  </si>
  <si>
    <t xml:space="preserve">                             Source: Singapore Tourism Board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</si>
</sst>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)"/>
    <numFmt numFmtId="165" formatCode="#,##0.0_)"/>
    <numFmt numFmtId="166" formatCode="#,##0.0_)_)"/>
    <numFmt numFmtId="167" formatCode="#,##0.0"/>
    <numFmt numFmtId="168" formatCode="#,##0.0_)_)_)"/>
  </numFmts>
  <fonts count="15">
    <font>
      <sz val="10"/>
      <name val="Arial"/>
      <family val="2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6" fillId="0" borderId="1">
      <alignment horizontal="center" vertical="center"/>
    </xf>
    <xf numFmtId="0" fontId="5" fillId="0" borderId="1" applyNumberFormat="0">
      <alignment horizontal="right" vertical="center"/>
    </xf>
    <xf numFmtId="0" fontId="5" fillId="0" borderId="0" applyNumberFormat="0">
      <alignment horizontal="left"/>
    </xf>
    <xf numFmtId="0" fontId="5" fillId="0" borderId="2" applyNumberFormat="0" applyBorder="0">
      <alignment horizontal="right"/>
    </xf>
    <xf numFmtId="0" fontId="12" fillId="0" borderId="0"/>
    <xf numFmtId="0" fontId="5" fillId="0" borderId="1" applyNumberFormat="0">
      <alignment horizontal="center" vertical="center"/>
    </xf>
    <xf numFmtId="0" fontId="9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10" fillId="2" borderId="1" applyNumberFormat="0" applyFill="0" applyProtection="0">
      <alignment horizontal="left" vertical="center"/>
    </xf>
    <xf numFmtId="164" fontId="5" fillId="2" borderId="3" applyNumberFormat="0" applyFill="0" applyAlignment="0" applyProtection="0">
      <alignment horizontal="right" vertical="center"/>
    </xf>
  </cellStyleXfs>
  <cellXfs count="75">
    <xf numFmtId="0" fontId="0" fillId="0" borderId="0" xfId="0"/>
    <xf numFmtId="0" fontId="2" fillId="0" borderId="0" xfId="8" quotePrefix="1" applyFont="1" applyAlignment="1" applyProtection="1">
      <alignment horizontal="left" vertical="center"/>
    </xf>
    <xf numFmtId="0" fontId="4" fillId="0" borderId="0" xfId="8" applyFont="1" applyProtection="1">
      <alignment horizontal="left" vertical="center"/>
    </xf>
    <xf numFmtId="0" fontId="4" fillId="0" borderId="0" xfId="0" applyFont="1" applyBorder="1" applyProtection="1"/>
    <xf numFmtId="0" fontId="2" fillId="0" borderId="0" xfId="7" applyFont="1" applyBorder="1" applyAlignment="1" applyProtection="1">
      <alignment horizontal="center" vertical="center"/>
    </xf>
    <xf numFmtId="165" fontId="4" fillId="0" borderId="0" xfId="2" applyNumberFormat="1" applyFont="1" applyBorder="1" applyProtection="1">
      <alignment horizontal="right" vertical="center"/>
      <protection locked="0"/>
    </xf>
    <xf numFmtId="165" fontId="4" fillId="0" borderId="0" xfId="2" applyNumberFormat="1" applyFont="1" applyBorder="1" applyAlignment="1" applyProtection="1">
      <alignment vertical="center"/>
      <protection locked="0"/>
    </xf>
    <xf numFmtId="165" fontId="4" fillId="0" borderId="0" xfId="0" applyNumberFormat="1" applyFont="1" applyBorder="1" applyProtection="1"/>
    <xf numFmtId="168" fontId="4" fillId="0" borderId="0" xfId="2" applyNumberFormat="1" applyFont="1" applyBorder="1" applyProtection="1">
      <alignment horizontal="right" vertical="center"/>
      <protection locked="0"/>
    </xf>
    <xf numFmtId="168" fontId="4" fillId="0" borderId="0" xfId="2" applyNumberFormat="1" applyFont="1" applyBorder="1" applyAlignment="1" applyProtection="1">
      <alignment vertical="center"/>
      <protection locked="0"/>
    </xf>
    <xf numFmtId="167" fontId="2" fillId="0" borderId="0" xfId="7" applyNumberFormat="1" applyFont="1" applyBorder="1" applyAlignment="1" applyProtection="1">
      <alignment horizontal="center" vertical="center"/>
    </xf>
    <xf numFmtId="165" fontId="4" fillId="0" borderId="0" xfId="10" applyNumberFormat="1" applyFont="1" applyFill="1" applyBorder="1" applyProtection="1">
      <alignment horizontal="right" vertical="center"/>
      <protection locked="0"/>
    </xf>
    <xf numFmtId="0" fontId="11" fillId="0" borderId="0" xfId="3" applyFont="1" applyProtection="1">
      <alignment horizontal="left"/>
    </xf>
    <xf numFmtId="0" fontId="4" fillId="0" borderId="0" xfId="4" applyFont="1" applyBorder="1" applyProtection="1">
      <alignment horizontal="right"/>
    </xf>
    <xf numFmtId="0" fontId="11" fillId="0" borderId="0" xfId="3" quotePrefix="1" applyFont="1" applyAlignment="1" applyProtection="1">
      <alignment horizontal="left"/>
    </xf>
    <xf numFmtId="0" fontId="14" fillId="0" borderId="0" xfId="3" quotePrefix="1" applyFont="1" applyAlignment="1" applyProtection="1">
      <alignment horizontal="left"/>
    </xf>
    <xf numFmtId="0" fontId="14" fillId="0" borderId="0" xfId="0" applyFont="1" applyBorder="1" applyProtection="1"/>
    <xf numFmtId="0" fontId="11" fillId="0" borderId="0" xfId="0" applyFont="1" applyBorder="1" applyAlignment="1" applyProtection="1">
      <alignment horizontal="left" indent="3"/>
    </xf>
    <xf numFmtId="166" fontId="4" fillId="0" borderId="0" xfId="2" applyNumberFormat="1" applyFont="1" applyBorder="1" applyAlignment="1" applyProtection="1">
      <alignment horizontal="right" vertical="center"/>
      <protection locked="0"/>
    </xf>
    <xf numFmtId="0" fontId="11" fillId="0" borderId="0" xfId="4" applyFont="1" applyBorder="1" applyAlignment="1" applyProtection="1"/>
    <xf numFmtId="0" fontId="8" fillId="0" borderId="8" xfId="6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6" applyFont="1" applyFill="1" applyBorder="1" applyAlignment="1">
      <alignment horizontal="center" vertical="center"/>
    </xf>
    <xf numFmtId="0" fontId="8" fillId="0" borderId="9" xfId="1" quotePrefix="1" applyFont="1" applyFill="1" applyBorder="1" applyAlignment="1">
      <alignment horizontal="center" vertical="center"/>
    </xf>
    <xf numFmtId="168" fontId="4" fillId="0" borderId="8" xfId="10" applyNumberFormat="1" applyFont="1" applyFill="1" applyBorder="1" applyProtection="1">
      <alignment horizontal="right" vertical="center"/>
      <protection locked="0"/>
    </xf>
    <xf numFmtId="168" fontId="4" fillId="0" borderId="8" xfId="2" applyNumberFormat="1" applyFont="1" applyBorder="1" applyProtection="1">
      <alignment horizontal="right" vertical="center"/>
      <protection locked="0"/>
    </xf>
    <xf numFmtId="0" fontId="13" fillId="0" borderId="11" xfId="5" applyFont="1" applyFill="1" applyBorder="1" applyAlignment="1">
      <alignment vertical="center"/>
    </xf>
    <xf numFmtId="0" fontId="13" fillId="0" borderId="12" xfId="5" applyFont="1" applyFill="1" applyBorder="1" applyAlignment="1">
      <alignment vertical="center"/>
    </xf>
    <xf numFmtId="0" fontId="4" fillId="0" borderId="12" xfId="0" applyFont="1" applyBorder="1" applyProtection="1"/>
    <xf numFmtId="0" fontId="2" fillId="0" borderId="12" xfId="9" quotePrefix="1" applyFont="1" applyFill="1" applyBorder="1" applyAlignment="1" applyProtection="1">
      <alignment horizontal="left" vertical="center"/>
    </xf>
    <xf numFmtId="0" fontId="2" fillId="0" borderId="12" xfId="9" quotePrefix="1" applyFont="1" applyFill="1" applyBorder="1" applyProtection="1">
      <alignment horizontal="left" vertical="center"/>
    </xf>
    <xf numFmtId="0" fontId="4" fillId="0" borderId="13" xfId="0" applyFont="1" applyBorder="1" applyProtection="1"/>
    <xf numFmtId="0" fontId="2" fillId="0" borderId="6" xfId="7" applyFont="1" applyBorder="1" applyAlignment="1" applyProtection="1">
      <alignment horizontal="center" vertical="center"/>
    </xf>
    <xf numFmtId="165" fontId="4" fillId="0" borderId="10" xfId="2" applyNumberFormat="1" applyFont="1" applyBorder="1" applyAlignment="1" applyProtection="1">
      <alignment vertical="center"/>
      <protection locked="0"/>
    </xf>
    <xf numFmtId="165" fontId="4" fillId="0" borderId="10" xfId="2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/>
    <xf numFmtId="166" fontId="4" fillId="0" borderId="10" xfId="2" applyNumberFormat="1" applyFont="1" applyBorder="1" applyAlignment="1" applyProtection="1">
      <alignment horizontal="right" vertical="center"/>
      <protection locked="0"/>
    </xf>
    <xf numFmtId="168" fontId="4" fillId="0" borderId="9" xfId="2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Protection="1"/>
    <xf numFmtId="166" fontId="4" fillId="0" borderId="10" xfId="2" applyNumberFormat="1" applyFont="1" applyFill="1" applyBorder="1" applyAlignment="1" applyProtection="1">
      <alignment horizontal="right" vertical="center"/>
      <protection locked="0"/>
    </xf>
    <xf numFmtId="0" fontId="14" fillId="0" borderId="0" xfId="4" applyFont="1" applyFill="1" applyBorder="1" applyProtection="1">
      <alignment horizontal="right"/>
    </xf>
    <xf numFmtId="168" fontId="4" fillId="0" borderId="9" xfId="2" applyNumberFormat="1" applyFont="1" applyFill="1" applyBorder="1" applyProtection="1">
      <alignment horizontal="right" vertical="center"/>
      <protection locked="0"/>
    </xf>
    <xf numFmtId="167" fontId="2" fillId="0" borderId="6" xfId="7" applyNumberFormat="1" applyFont="1" applyBorder="1" applyAlignment="1" applyProtection="1">
      <alignment horizontal="center" vertical="center"/>
    </xf>
    <xf numFmtId="168" fontId="4" fillId="0" borderId="9" xfId="2" applyNumberFormat="1" applyFont="1" applyBorder="1" applyProtection="1">
      <alignment horizontal="right" vertical="center"/>
      <protection locked="0"/>
    </xf>
    <xf numFmtId="167" fontId="4" fillId="0" borderId="0" xfId="0" applyNumberFormat="1" applyFont="1" applyBorder="1" applyProtection="1"/>
    <xf numFmtId="166" fontId="4" fillId="0" borderId="0" xfId="2" applyNumberFormat="1" applyFont="1" applyFill="1" applyBorder="1" applyAlignment="1" applyProtection="1">
      <alignment horizontal="right" vertical="center"/>
      <protection locked="0"/>
    </xf>
    <xf numFmtId="168" fontId="4" fillId="0" borderId="8" xfId="2" applyNumberFormat="1" applyFont="1" applyFill="1" applyBorder="1" applyAlignment="1" applyProtection="1">
      <alignment vertical="center"/>
      <protection locked="0"/>
    </xf>
    <xf numFmtId="168" fontId="4" fillId="0" borderId="8" xfId="2" applyNumberFormat="1" applyFont="1" applyFill="1" applyBorder="1" applyProtection="1">
      <alignment horizontal="right" vertical="center"/>
      <protection locked="0"/>
    </xf>
    <xf numFmtId="0" fontId="7" fillId="0" borderId="5" xfId="1" applyFont="1" applyFill="1" applyBorder="1" applyAlignment="1">
      <alignment horizontal="center" vertical="center"/>
    </xf>
    <xf numFmtId="167" fontId="2" fillId="0" borderId="5" xfId="7" applyNumberFormat="1" applyFont="1" applyBorder="1" applyAlignment="1" applyProtection="1">
      <alignment horizontal="center" vertical="center"/>
    </xf>
    <xf numFmtId="165" fontId="4" fillId="0" borderId="0" xfId="2" applyNumberFormat="1" applyFont="1" applyBorder="1" applyAlignment="1" applyProtection="1">
      <alignment horizontal="right" vertical="center"/>
      <protection locked="0"/>
    </xf>
    <xf numFmtId="0" fontId="2" fillId="0" borderId="5" xfId="7" applyFont="1" applyBorder="1" applyAlignment="1" applyProtection="1">
      <alignment horizontal="center" vertical="center"/>
    </xf>
    <xf numFmtId="0" fontId="2" fillId="0" borderId="0" xfId="7" applyFont="1" applyFill="1" applyBorder="1" applyAlignment="1" applyProtection="1">
      <alignment horizontal="center" vertical="center"/>
    </xf>
    <xf numFmtId="168" fontId="4" fillId="0" borderId="0" xfId="2" applyNumberFormat="1" applyFont="1" applyFill="1" applyBorder="1" applyAlignment="1" applyProtection="1">
      <alignment vertical="center"/>
      <protection locked="0"/>
    </xf>
    <xf numFmtId="168" fontId="4" fillId="0" borderId="9" xfId="2" applyNumberFormat="1" applyFont="1" applyFill="1" applyBorder="1" applyAlignment="1" applyProtection="1">
      <alignment vertical="center"/>
      <protection locked="0"/>
    </xf>
    <xf numFmtId="167" fontId="2" fillId="0" borderId="0" xfId="7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1" fillId="0" borderId="0" xfId="0" applyFont="1" applyFill="1" applyBorder="1" applyProtection="1"/>
    <xf numFmtId="0" fontId="2" fillId="0" borderId="7" xfId="7" applyFont="1" applyFill="1" applyBorder="1" applyAlignment="1" applyProtection="1">
      <alignment horizontal="center" vertical="center"/>
    </xf>
    <xf numFmtId="166" fontId="4" fillId="0" borderId="17" xfId="2" applyNumberFormat="1" applyFont="1" applyFill="1" applyBorder="1" applyAlignment="1" applyProtection="1">
      <alignment horizontal="right" vertical="center"/>
      <protection locked="0"/>
    </xf>
    <xf numFmtId="168" fontId="4" fillId="0" borderId="16" xfId="2" applyNumberFormat="1" applyFont="1" applyFill="1" applyBorder="1" applyAlignment="1" applyProtection="1">
      <alignment vertical="center"/>
      <protection locked="0"/>
    </xf>
    <xf numFmtId="0" fontId="2" fillId="0" borderId="6" xfId="7" applyFont="1" applyFill="1" applyBorder="1" applyAlignment="1" applyProtection="1">
      <alignment horizontal="center" vertical="center"/>
    </xf>
    <xf numFmtId="167" fontId="2" fillId="0" borderId="7" xfId="7" applyNumberFormat="1" applyFont="1" applyFill="1" applyBorder="1" applyAlignment="1" applyProtection="1">
      <alignment horizontal="center" vertical="center"/>
    </xf>
    <xf numFmtId="168" fontId="4" fillId="0" borderId="16" xfId="2" applyNumberFormat="1" applyFont="1" applyFill="1" applyBorder="1" applyProtection="1">
      <alignment horizontal="right" vertical="center"/>
      <protection locked="0"/>
    </xf>
    <xf numFmtId="167" fontId="2" fillId="0" borderId="6" xfId="7" applyNumberFormat="1" applyFont="1" applyFill="1" applyBorder="1" applyAlignment="1" applyProtection="1">
      <alignment horizontal="center" vertical="center"/>
    </xf>
    <xf numFmtId="0" fontId="2" fillId="0" borderId="5" xfId="7" applyFont="1" applyFill="1" applyBorder="1" applyAlignment="1" applyProtection="1">
      <alignment horizontal="center" vertical="center"/>
    </xf>
    <xf numFmtId="167" fontId="2" fillId="0" borderId="5" xfId="7" applyNumberFormat="1" applyFont="1" applyFill="1" applyBorder="1" applyAlignment="1" applyProtection="1">
      <alignment horizontal="center" vertical="center"/>
    </xf>
    <xf numFmtId="0" fontId="2" fillId="0" borderId="14" xfId="7" applyNumberFormat="1" applyFont="1" applyBorder="1" applyAlignment="1" applyProtection="1">
      <alignment horizontal="center" vertical="center"/>
    </xf>
    <xf numFmtId="0" fontId="2" fillId="0" borderId="15" xfId="7" applyNumberFormat="1" applyFont="1" applyBorder="1" applyAlignment="1" applyProtection="1">
      <alignment horizontal="center" vertical="center"/>
    </xf>
    <xf numFmtId="167" fontId="2" fillId="0" borderId="1" xfId="7" applyNumberFormat="1" applyFont="1" applyBorder="1" applyAlignment="1" applyProtection="1">
      <alignment horizontal="center" vertical="center"/>
    </xf>
    <xf numFmtId="167" fontId="2" fillId="0" borderId="3" xfId="7" applyNumberFormat="1" applyFont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/>
    <cellStyle name="Total" xfId="9" builtinId="25"/>
    <cellStyle name="V Lin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" name="Text 9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8" name="Text 11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9" name="Text 12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0" name="Text 13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1" name="Text 14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2" name="Text 15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2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3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4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5"/>
        <xdr:cNvSpPr txBox="1">
          <a:spLocks noChangeArrowheads="1"/>
        </xdr:cNvSpPr>
      </xdr:nvSpPr>
      <xdr:spPr bwMode="auto">
        <a:xfrm>
          <a:off x="198882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7" name="Text 9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9" name="Text 11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0" name="Text 12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1" name="Text 13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2" name="Text 14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3" name="Text 15"/>
        <xdr:cNvSpPr txBox="1">
          <a:spLocks noChangeArrowheads="1"/>
        </xdr:cNvSpPr>
      </xdr:nvSpPr>
      <xdr:spPr bwMode="auto">
        <a:xfrm>
          <a:off x="1988820" y="6240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4" name="Text 9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6" name="Text 11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7" name="Text 12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8" name="Text 13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9" name="Text 14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0" name="Text 15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1" name="Text 9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" name="Text 11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4" name="Text 12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5" name="Text 13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6" name="Text 14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7" name="Text 15"/>
        <xdr:cNvSpPr txBox="1">
          <a:spLocks noChangeArrowheads="1"/>
        </xdr:cNvSpPr>
      </xdr:nvSpPr>
      <xdr:spPr bwMode="auto">
        <a:xfrm>
          <a:off x="1988820" y="61264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tabSelected="1" zoomScaleNormal="100" workbookViewId="0">
      <selection activeCell="A15" sqref="A15"/>
    </sheetView>
  </sheetViews>
  <sheetFormatPr defaultColWidth="9.109375" defaultRowHeight="11.4"/>
  <cols>
    <col min="1" max="1" width="29" style="3" customWidth="1"/>
    <col min="2" max="13" width="8.33203125" style="3" customWidth="1"/>
    <col min="14" max="14" width="8.33203125" style="38" customWidth="1"/>
    <col min="15" max="16384" width="9.109375" style="3"/>
  </cols>
  <sheetData>
    <row r="1" spans="1:28" ht="25.5" customHeight="1">
      <c r="A1" s="1" t="s">
        <v>23</v>
      </c>
      <c r="B1" s="2"/>
      <c r="C1" s="2"/>
      <c r="D1" s="2"/>
    </row>
    <row r="2" spans="1:28" ht="15" customHeight="1">
      <c r="A2" s="26"/>
      <c r="B2" s="48"/>
      <c r="C2" s="56"/>
      <c r="D2" s="56" t="s">
        <v>0</v>
      </c>
      <c r="E2" s="57"/>
      <c r="F2" s="72">
        <v>2016</v>
      </c>
      <c r="G2" s="73"/>
      <c r="H2" s="74">
        <v>2017</v>
      </c>
      <c r="I2" s="72"/>
      <c r="J2" s="72"/>
      <c r="K2" s="73"/>
      <c r="L2" s="74">
        <v>2018</v>
      </c>
      <c r="M2" s="72"/>
      <c r="N2" s="73"/>
    </row>
    <row r="3" spans="1:28" ht="15" customHeight="1">
      <c r="A3" s="27"/>
      <c r="B3" s="21">
        <v>2014</v>
      </c>
      <c r="C3" s="21">
        <v>2015</v>
      </c>
      <c r="D3" s="20">
        <v>2016</v>
      </c>
      <c r="E3" s="22">
        <v>2017</v>
      </c>
      <c r="F3" s="20" t="s">
        <v>3</v>
      </c>
      <c r="G3" s="23" t="s">
        <v>4</v>
      </c>
      <c r="H3" s="20" t="s">
        <v>1</v>
      </c>
      <c r="I3" s="20" t="s">
        <v>2</v>
      </c>
      <c r="J3" s="20" t="s">
        <v>3</v>
      </c>
      <c r="K3" s="23" t="s">
        <v>4</v>
      </c>
      <c r="L3" s="20" t="s">
        <v>1</v>
      </c>
      <c r="M3" s="20" t="s">
        <v>2</v>
      </c>
      <c r="N3" s="22" t="s">
        <v>3</v>
      </c>
    </row>
    <row r="4" spans="1:28" ht="15" customHeight="1">
      <c r="A4" s="31"/>
      <c r="B4" s="68" t="s">
        <v>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28" ht="2.1" customHeight="1">
      <c r="A5" s="28"/>
      <c r="B5" s="4"/>
      <c r="C5" s="4"/>
      <c r="D5" s="51"/>
      <c r="E5" s="32"/>
      <c r="F5" s="4"/>
      <c r="G5" s="32"/>
      <c r="H5" s="4"/>
      <c r="I5" s="4"/>
      <c r="J5" s="52"/>
      <c r="K5" s="32"/>
      <c r="L5" s="59"/>
      <c r="M5" s="66"/>
      <c r="N5" s="62"/>
    </row>
    <row r="6" spans="1:28" ht="17.100000000000001" customHeight="1">
      <c r="A6" s="29" t="s">
        <v>6</v>
      </c>
      <c r="B6" s="5">
        <v>15095.2</v>
      </c>
      <c r="C6" s="6">
        <v>15231.5</v>
      </c>
      <c r="D6" s="6">
        <v>16403.599999999999</v>
      </c>
      <c r="E6" s="33">
        <v>17424.599999999999</v>
      </c>
      <c r="F6" s="18">
        <v>4248.5</v>
      </c>
      <c r="G6" s="36">
        <v>3979.2</v>
      </c>
      <c r="H6" s="18">
        <v>4321.7</v>
      </c>
      <c r="I6" s="45">
        <v>4222.2</v>
      </c>
      <c r="J6" s="45">
        <v>4511.5</v>
      </c>
      <c r="K6" s="39">
        <v>4369.2</v>
      </c>
      <c r="L6" s="60">
        <v>4639.3999999999996</v>
      </c>
      <c r="M6" s="45">
        <v>4559.6000000000004</v>
      </c>
      <c r="N6" s="39">
        <v>4831.1000000000004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7.100000000000001" customHeight="1">
      <c r="A7" s="28" t="s">
        <v>7</v>
      </c>
      <c r="B7" s="5">
        <v>6113.1</v>
      </c>
      <c r="C7" s="6">
        <v>5748.2</v>
      </c>
      <c r="D7" s="50">
        <v>6007.5</v>
      </c>
      <c r="E7" s="34">
        <v>6225.1</v>
      </c>
      <c r="F7" s="18">
        <v>1468.3</v>
      </c>
      <c r="G7" s="36">
        <v>1575.3</v>
      </c>
      <c r="H7" s="18">
        <v>1451.1</v>
      </c>
      <c r="I7" s="45">
        <v>1625.1</v>
      </c>
      <c r="J7" s="45">
        <v>1502.3</v>
      </c>
      <c r="K7" s="39">
        <v>1646.6</v>
      </c>
      <c r="L7" s="60">
        <v>1500.1</v>
      </c>
      <c r="M7" s="45">
        <v>1738.5</v>
      </c>
      <c r="N7" s="39">
        <v>1590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8" ht="17.100000000000001" customHeight="1">
      <c r="A8" s="28" t="s">
        <v>8</v>
      </c>
      <c r="B8" s="5">
        <v>824.7</v>
      </c>
      <c r="C8" s="6">
        <v>789.2</v>
      </c>
      <c r="D8" s="50">
        <v>783.9</v>
      </c>
      <c r="E8" s="34">
        <v>792.9</v>
      </c>
      <c r="F8" s="18">
        <v>227.3</v>
      </c>
      <c r="G8" s="36">
        <v>189.9</v>
      </c>
      <c r="H8" s="18">
        <v>208.3</v>
      </c>
      <c r="I8" s="45">
        <v>153.19999999999999</v>
      </c>
      <c r="J8" s="45">
        <v>227.8</v>
      </c>
      <c r="K8" s="39">
        <v>203.5</v>
      </c>
      <c r="L8" s="60">
        <v>215.3</v>
      </c>
      <c r="M8" s="45">
        <v>157.1</v>
      </c>
      <c r="N8" s="39">
        <v>245.6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8" ht="17.100000000000001" customHeight="1">
      <c r="A9" s="28" t="s">
        <v>9</v>
      </c>
      <c r="B9" s="5">
        <v>631</v>
      </c>
      <c r="C9" s="6">
        <v>609.9</v>
      </c>
      <c r="D9" s="50">
        <v>538</v>
      </c>
      <c r="E9" s="34">
        <v>465.8</v>
      </c>
      <c r="F9" s="18">
        <v>170.9</v>
      </c>
      <c r="G9" s="36">
        <v>99.1</v>
      </c>
      <c r="H9" s="18">
        <v>101.2</v>
      </c>
      <c r="I9" s="45">
        <v>120.4</v>
      </c>
      <c r="J9" s="45">
        <v>141.30000000000001</v>
      </c>
      <c r="K9" s="39">
        <v>102.9</v>
      </c>
      <c r="L9" s="60">
        <v>108.2</v>
      </c>
      <c r="M9" s="45">
        <v>115.9</v>
      </c>
      <c r="N9" s="39">
        <v>144.6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8" ht="17.100000000000001" customHeight="1">
      <c r="A10" s="28" t="s">
        <v>10</v>
      </c>
      <c r="B10" s="5">
        <v>943.6</v>
      </c>
      <c r="C10" s="6">
        <v>1014</v>
      </c>
      <c r="D10" s="50">
        <v>1097.2</v>
      </c>
      <c r="E10" s="34">
        <v>1272.0999999999999</v>
      </c>
      <c r="F10" s="18">
        <v>244</v>
      </c>
      <c r="G10" s="36">
        <v>279.7</v>
      </c>
      <c r="H10" s="18">
        <v>241.3</v>
      </c>
      <c r="I10" s="45">
        <v>418.6</v>
      </c>
      <c r="J10" s="45">
        <v>290.89999999999998</v>
      </c>
      <c r="K10" s="39">
        <v>321.3</v>
      </c>
      <c r="L10" s="60">
        <v>295.39999999999998</v>
      </c>
      <c r="M10" s="45">
        <v>473.2</v>
      </c>
      <c r="N10" s="39">
        <v>320.8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8" ht="17.100000000000001" customHeight="1">
      <c r="A11" s="28" t="s">
        <v>11</v>
      </c>
      <c r="B11" s="5">
        <v>1722.4</v>
      </c>
      <c r="C11" s="6">
        <v>2106.1999999999998</v>
      </c>
      <c r="D11" s="50">
        <v>2863.7</v>
      </c>
      <c r="E11" s="34">
        <v>3228.1</v>
      </c>
      <c r="F11" s="18">
        <v>796.9</v>
      </c>
      <c r="G11" s="36">
        <v>593.20000000000005</v>
      </c>
      <c r="H11" s="18">
        <v>850.5</v>
      </c>
      <c r="I11" s="45">
        <v>702.6</v>
      </c>
      <c r="J11" s="45">
        <v>933.9</v>
      </c>
      <c r="K11" s="39">
        <v>741.1</v>
      </c>
      <c r="L11" s="60">
        <v>932.7</v>
      </c>
      <c r="M11" s="45">
        <v>798</v>
      </c>
      <c r="N11" s="39">
        <v>980.9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8" ht="17.100000000000001" customHeight="1">
      <c r="A12" s="28" t="s">
        <v>12</v>
      </c>
      <c r="B12" s="5">
        <v>337.4</v>
      </c>
      <c r="C12" s="6">
        <v>378</v>
      </c>
      <c r="D12" s="50">
        <v>394.2</v>
      </c>
      <c r="E12" s="34">
        <v>395.5</v>
      </c>
      <c r="F12" s="18">
        <v>119.2</v>
      </c>
      <c r="G12" s="36">
        <v>69.3</v>
      </c>
      <c r="H12" s="18">
        <v>103</v>
      </c>
      <c r="I12" s="45">
        <v>91.9</v>
      </c>
      <c r="J12" s="45">
        <v>120</v>
      </c>
      <c r="K12" s="39">
        <v>80.599999999999994</v>
      </c>
      <c r="L12" s="60">
        <v>113.1</v>
      </c>
      <c r="M12" s="45">
        <v>98.1</v>
      </c>
      <c r="N12" s="39">
        <v>131.69999999999999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8" ht="17.100000000000001" customHeight="1">
      <c r="A13" s="28" t="s">
        <v>13</v>
      </c>
      <c r="B13" s="5">
        <v>537</v>
      </c>
      <c r="C13" s="6">
        <v>577.1</v>
      </c>
      <c r="D13" s="50">
        <v>566.5</v>
      </c>
      <c r="E13" s="34">
        <v>631.4</v>
      </c>
      <c r="F13" s="18">
        <v>154.5</v>
      </c>
      <c r="G13" s="36">
        <v>109.3</v>
      </c>
      <c r="H13" s="18">
        <v>164.4</v>
      </c>
      <c r="I13" s="45">
        <v>151.1</v>
      </c>
      <c r="J13" s="45">
        <v>166.9</v>
      </c>
      <c r="K13" s="39">
        <v>149</v>
      </c>
      <c r="L13" s="60">
        <v>177.8</v>
      </c>
      <c r="M13" s="45">
        <v>136.6</v>
      </c>
      <c r="N13" s="39">
        <v>168.3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8" ht="17.100000000000001" customHeight="1">
      <c r="A14" s="28" t="s">
        <v>14</v>
      </c>
      <c r="B14" s="5">
        <v>1074.9000000000001</v>
      </c>
      <c r="C14" s="6">
        <v>1043.5999999999999</v>
      </c>
      <c r="D14" s="50">
        <v>1027.3</v>
      </c>
      <c r="E14" s="34">
        <v>1082</v>
      </c>
      <c r="F14" s="18">
        <v>274.8</v>
      </c>
      <c r="G14" s="36">
        <v>259.60000000000002</v>
      </c>
      <c r="H14" s="18">
        <v>272.39999999999998</v>
      </c>
      <c r="I14" s="45">
        <v>250.7</v>
      </c>
      <c r="J14" s="45">
        <v>281</v>
      </c>
      <c r="K14" s="39">
        <v>277.8</v>
      </c>
      <c r="L14" s="60">
        <v>265.2</v>
      </c>
      <c r="M14" s="45">
        <v>267.89999999999998</v>
      </c>
      <c r="N14" s="39">
        <v>299.2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8" ht="17.100000000000001" customHeight="1">
      <c r="A15" s="28" t="s">
        <v>15</v>
      </c>
      <c r="B15" s="5">
        <v>451.9</v>
      </c>
      <c r="C15" s="6">
        <v>473.8</v>
      </c>
      <c r="D15" s="50">
        <v>489.2</v>
      </c>
      <c r="E15" s="34">
        <v>518.9</v>
      </c>
      <c r="F15" s="18">
        <v>117.1</v>
      </c>
      <c r="G15" s="36">
        <v>123</v>
      </c>
      <c r="H15" s="18">
        <v>159.4</v>
      </c>
      <c r="I15" s="45">
        <v>106.2</v>
      </c>
      <c r="J15" s="45">
        <v>124.3</v>
      </c>
      <c r="K15" s="39">
        <v>129</v>
      </c>
      <c r="L15" s="60">
        <v>177.5</v>
      </c>
      <c r="M15" s="45">
        <v>119.3</v>
      </c>
      <c r="N15" s="39">
        <v>149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8" ht="17.100000000000001" customHeight="1">
      <c r="A16" s="28" t="s">
        <v>16</v>
      </c>
      <c r="B16" s="5">
        <v>484.9</v>
      </c>
      <c r="C16" s="6">
        <v>499.5</v>
      </c>
      <c r="D16" s="50">
        <v>516.5</v>
      </c>
      <c r="E16" s="34">
        <v>565.4</v>
      </c>
      <c r="F16" s="18">
        <v>118.5</v>
      </c>
      <c r="G16" s="36">
        <v>135.80000000000001</v>
      </c>
      <c r="H16" s="18">
        <v>153</v>
      </c>
      <c r="I16" s="45">
        <v>134</v>
      </c>
      <c r="J16" s="45">
        <v>131.1</v>
      </c>
      <c r="K16" s="39">
        <v>147.19999999999999</v>
      </c>
      <c r="L16" s="60">
        <v>173.5</v>
      </c>
      <c r="M16" s="45">
        <v>153.69999999999999</v>
      </c>
      <c r="N16" s="39">
        <v>149.4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4.95" customHeight="1">
      <c r="A17" s="28"/>
      <c r="B17" s="8"/>
      <c r="C17" s="8"/>
      <c r="D17" s="9"/>
      <c r="E17" s="37"/>
      <c r="F17" s="9"/>
      <c r="G17" s="37"/>
      <c r="H17" s="9"/>
      <c r="I17" s="46"/>
      <c r="J17" s="53"/>
      <c r="K17" s="54"/>
      <c r="L17" s="61"/>
      <c r="M17" s="46"/>
      <c r="N17" s="5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" customHeight="1">
      <c r="A18" s="35"/>
      <c r="B18" s="70" t="s">
        <v>17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2.1" customHeight="1">
      <c r="A19" s="28"/>
      <c r="B19" s="10"/>
      <c r="C19" s="10"/>
      <c r="D19" s="49"/>
      <c r="E19" s="42"/>
      <c r="F19" s="10"/>
      <c r="G19" s="42"/>
      <c r="H19" s="10"/>
      <c r="I19" s="10"/>
      <c r="J19" s="55"/>
      <c r="K19" s="42"/>
      <c r="L19" s="63"/>
      <c r="M19" s="67"/>
      <c r="N19" s="65"/>
      <c r="O19" s="7"/>
      <c r="P19" s="7"/>
      <c r="Q19" s="7"/>
      <c r="R19" s="7">
        <f t="shared" ref="R7:R31" si="0">ROUND(J19,1)</f>
        <v>0</v>
      </c>
      <c r="S19" s="7">
        <f t="shared" ref="S6:X21" si="1">ROUND(K19,1)</f>
        <v>0</v>
      </c>
      <c r="T19" s="7">
        <f t="shared" si="1"/>
        <v>0</v>
      </c>
      <c r="U19" s="7">
        <f t="shared" si="1"/>
        <v>0</v>
      </c>
      <c r="V19" s="7">
        <f t="shared" si="1"/>
        <v>0</v>
      </c>
      <c r="W19" s="7">
        <f t="shared" si="1"/>
        <v>0</v>
      </c>
      <c r="X19" s="7">
        <f t="shared" si="1"/>
        <v>0</v>
      </c>
      <c r="Y19" s="7"/>
      <c r="Z19" s="7"/>
      <c r="AA19" s="7"/>
    </row>
    <row r="20" spans="1:27" ht="17.100000000000001" customHeight="1">
      <c r="A20" s="30" t="s">
        <v>6</v>
      </c>
      <c r="B20" s="11">
        <v>-3</v>
      </c>
      <c r="C20" s="5">
        <v>0.9</v>
      </c>
      <c r="D20" s="6">
        <v>7.7</v>
      </c>
      <c r="E20" s="33">
        <v>6.2</v>
      </c>
      <c r="F20" s="18">
        <v>3.7</v>
      </c>
      <c r="G20" s="36">
        <v>2.7</v>
      </c>
      <c r="H20" s="18">
        <v>4</v>
      </c>
      <c r="I20" s="45">
        <v>5</v>
      </c>
      <c r="J20" s="45">
        <v>6.2</v>
      </c>
      <c r="K20" s="39">
        <v>9.8000000000000007</v>
      </c>
      <c r="L20" s="60">
        <v>7.4</v>
      </c>
      <c r="M20" s="45">
        <v>8</v>
      </c>
      <c r="N20" s="39">
        <v>7.1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7.100000000000001" customHeight="1">
      <c r="A21" s="28" t="s">
        <v>7</v>
      </c>
      <c r="B21" s="11">
        <v>-0.9</v>
      </c>
      <c r="C21" s="5">
        <v>-6</v>
      </c>
      <c r="D21" s="50">
        <v>4.5</v>
      </c>
      <c r="E21" s="34">
        <v>3.6</v>
      </c>
      <c r="F21" s="18">
        <v>2.1</v>
      </c>
      <c r="G21" s="36">
        <v>2.8</v>
      </c>
      <c r="H21" s="18">
        <v>2.7</v>
      </c>
      <c r="I21" s="45">
        <v>4.8</v>
      </c>
      <c r="J21" s="45">
        <v>2.2999999999999998</v>
      </c>
      <c r="K21" s="39">
        <v>4.5</v>
      </c>
      <c r="L21" s="60">
        <v>3.4</v>
      </c>
      <c r="M21" s="45">
        <v>7</v>
      </c>
      <c r="N21" s="39">
        <v>5.8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7.100000000000001" customHeight="1">
      <c r="A22" s="28" t="s">
        <v>8</v>
      </c>
      <c r="B22" s="11">
        <v>-1</v>
      </c>
      <c r="C22" s="5">
        <v>-4.3</v>
      </c>
      <c r="D22" s="50">
        <v>-0.7</v>
      </c>
      <c r="E22" s="34">
        <v>1.1000000000000001</v>
      </c>
      <c r="F22" s="18">
        <v>-3</v>
      </c>
      <c r="G22" s="36">
        <v>-5.5</v>
      </c>
      <c r="H22" s="18">
        <v>0.6</v>
      </c>
      <c r="I22" s="45">
        <v>-4</v>
      </c>
      <c r="J22" s="45">
        <v>0.2</v>
      </c>
      <c r="K22" s="39">
        <v>7.2</v>
      </c>
      <c r="L22" s="60">
        <v>3.4</v>
      </c>
      <c r="M22" s="45">
        <v>2.6</v>
      </c>
      <c r="N22" s="39">
        <v>7.8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7.100000000000001" customHeight="1">
      <c r="A23" s="28" t="s">
        <v>9</v>
      </c>
      <c r="B23" s="11">
        <v>16.899999999999999</v>
      </c>
      <c r="C23" s="5">
        <v>-3.4</v>
      </c>
      <c r="D23" s="50">
        <v>-11.8</v>
      </c>
      <c r="E23" s="34">
        <v>-13.4</v>
      </c>
      <c r="F23" s="18">
        <v>-19.600000000000001</v>
      </c>
      <c r="G23" s="36">
        <v>-20.3</v>
      </c>
      <c r="H23" s="18">
        <v>-29.2</v>
      </c>
      <c r="I23" s="45">
        <v>-3.7</v>
      </c>
      <c r="J23" s="45">
        <v>-17.3</v>
      </c>
      <c r="K23" s="39">
        <v>3.7</v>
      </c>
      <c r="L23" s="60">
        <v>6.9</v>
      </c>
      <c r="M23" s="45">
        <v>-3.8</v>
      </c>
      <c r="N23" s="39">
        <v>2.2999999999999998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7.100000000000001" customHeight="1">
      <c r="A24" s="28" t="s">
        <v>10</v>
      </c>
      <c r="B24" s="11">
        <v>1.1000000000000001</v>
      </c>
      <c r="C24" s="5">
        <v>7.5</v>
      </c>
      <c r="D24" s="50">
        <v>8.1999999999999993</v>
      </c>
      <c r="E24" s="34">
        <v>15.9</v>
      </c>
      <c r="F24" s="18">
        <v>5.7</v>
      </c>
      <c r="G24" s="36">
        <v>6.4</v>
      </c>
      <c r="H24" s="18">
        <v>7.3</v>
      </c>
      <c r="I24" s="45">
        <v>20.100000000000001</v>
      </c>
      <c r="J24" s="45">
        <v>19.2</v>
      </c>
      <c r="K24" s="39">
        <v>14.9</v>
      </c>
      <c r="L24" s="60">
        <v>22.4</v>
      </c>
      <c r="M24" s="45">
        <v>13.1</v>
      </c>
      <c r="N24" s="39">
        <v>10.3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7.100000000000001" customHeight="1">
      <c r="A25" s="28" t="s">
        <v>11</v>
      </c>
      <c r="B25" s="11">
        <v>-24.1</v>
      </c>
      <c r="C25" s="5">
        <v>22.3</v>
      </c>
      <c r="D25" s="50">
        <v>36</v>
      </c>
      <c r="E25" s="34">
        <v>12.7</v>
      </c>
      <c r="F25" s="18">
        <v>20</v>
      </c>
      <c r="G25" s="36">
        <v>20.3</v>
      </c>
      <c r="H25" s="18">
        <v>13.7</v>
      </c>
      <c r="I25" s="45">
        <v>-3.1</v>
      </c>
      <c r="J25" s="45">
        <v>17.2</v>
      </c>
      <c r="K25" s="39">
        <v>24.7</v>
      </c>
      <c r="L25" s="60">
        <v>9.6999999999999993</v>
      </c>
      <c r="M25" s="45">
        <v>13.6</v>
      </c>
      <c r="N25" s="39">
        <v>5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7.100000000000001" customHeight="1">
      <c r="A26" s="28" t="s">
        <v>12</v>
      </c>
      <c r="B26" s="11">
        <v>-3.7</v>
      </c>
      <c r="C26" s="5">
        <v>12</v>
      </c>
      <c r="D26" s="50">
        <v>4.3</v>
      </c>
      <c r="E26" s="34">
        <v>0.3</v>
      </c>
      <c r="F26" s="18">
        <v>-3.4</v>
      </c>
      <c r="G26" s="36">
        <v>-6.2</v>
      </c>
      <c r="H26" s="18">
        <v>-3.8</v>
      </c>
      <c r="I26" s="45">
        <v>-6.8</v>
      </c>
      <c r="J26" s="45">
        <v>0.7</v>
      </c>
      <c r="K26" s="39">
        <v>16.3</v>
      </c>
      <c r="L26" s="60">
        <v>9.8000000000000007</v>
      </c>
      <c r="M26" s="45">
        <v>6.7</v>
      </c>
      <c r="N26" s="39">
        <v>9.8000000000000007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7.100000000000001" customHeight="1">
      <c r="A27" s="28" t="s">
        <v>13</v>
      </c>
      <c r="B27" s="11">
        <v>13.8</v>
      </c>
      <c r="C27" s="5">
        <v>7.5</v>
      </c>
      <c r="D27" s="50">
        <v>-1.8</v>
      </c>
      <c r="E27" s="34">
        <v>11.4</v>
      </c>
      <c r="F27" s="18">
        <v>4.4000000000000004</v>
      </c>
      <c r="G27" s="36">
        <v>-22.2</v>
      </c>
      <c r="H27" s="18">
        <v>-4.8</v>
      </c>
      <c r="I27" s="45">
        <v>16.100000000000001</v>
      </c>
      <c r="J27" s="45">
        <v>8</v>
      </c>
      <c r="K27" s="39">
        <v>36.299999999999997</v>
      </c>
      <c r="L27" s="60">
        <v>8.1999999999999993</v>
      </c>
      <c r="M27" s="45">
        <v>-9.6</v>
      </c>
      <c r="N27" s="39">
        <v>0.8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7.100000000000001" customHeight="1">
      <c r="A28" s="28" t="s">
        <v>14</v>
      </c>
      <c r="B28" s="11">
        <v>-4.5</v>
      </c>
      <c r="C28" s="5">
        <v>-2.9</v>
      </c>
      <c r="D28" s="50">
        <v>-1.6</v>
      </c>
      <c r="E28" s="34">
        <v>5.3</v>
      </c>
      <c r="F28" s="18">
        <v>-1.1000000000000001</v>
      </c>
      <c r="G28" s="36">
        <v>-5.4</v>
      </c>
      <c r="H28" s="18">
        <v>5.7</v>
      </c>
      <c r="I28" s="45">
        <v>6.5</v>
      </c>
      <c r="J28" s="45">
        <v>2.2999999999999998</v>
      </c>
      <c r="K28" s="39">
        <v>7</v>
      </c>
      <c r="L28" s="60">
        <v>-2.6</v>
      </c>
      <c r="M28" s="45">
        <v>6.9</v>
      </c>
      <c r="N28" s="39">
        <v>6.5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7.100000000000001" customHeight="1">
      <c r="A29" s="28" t="s">
        <v>15</v>
      </c>
      <c r="B29" s="11">
        <v>-2.1</v>
      </c>
      <c r="C29" s="5">
        <v>4.8</v>
      </c>
      <c r="D29" s="50">
        <v>3.3</v>
      </c>
      <c r="E29" s="34">
        <v>6.1</v>
      </c>
      <c r="F29" s="18">
        <v>1.7</v>
      </c>
      <c r="G29" s="36">
        <v>0.3</v>
      </c>
      <c r="H29" s="18">
        <v>5.0999999999999996</v>
      </c>
      <c r="I29" s="45">
        <v>8.8000000000000007</v>
      </c>
      <c r="J29" s="45">
        <v>6.1</v>
      </c>
      <c r="K29" s="39">
        <v>4.9000000000000004</v>
      </c>
      <c r="L29" s="60">
        <v>11.3</v>
      </c>
      <c r="M29" s="45">
        <v>12.4</v>
      </c>
      <c r="N29" s="39">
        <v>19.899999999999999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7.100000000000001" customHeight="1">
      <c r="A30" s="28" t="s">
        <v>16</v>
      </c>
      <c r="B30" s="11">
        <v>-1.4</v>
      </c>
      <c r="C30" s="5">
        <v>3</v>
      </c>
      <c r="D30" s="50">
        <v>3.4</v>
      </c>
      <c r="E30" s="34">
        <v>9.5</v>
      </c>
      <c r="F30" s="18">
        <v>1.3</v>
      </c>
      <c r="G30" s="36">
        <v>7.2</v>
      </c>
      <c r="H30" s="18">
        <v>10.6</v>
      </c>
      <c r="I30" s="45">
        <v>8.1999999999999993</v>
      </c>
      <c r="J30" s="45">
        <v>10.6</v>
      </c>
      <c r="K30" s="39">
        <v>8.3000000000000007</v>
      </c>
      <c r="L30" s="60">
        <v>13.3</v>
      </c>
      <c r="M30" s="45">
        <v>14.6</v>
      </c>
      <c r="N30" s="39">
        <v>14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2.1" customHeight="1">
      <c r="A31" s="31"/>
      <c r="B31" s="24"/>
      <c r="C31" s="25"/>
      <c r="D31" s="25"/>
      <c r="E31" s="43"/>
      <c r="F31" s="25"/>
      <c r="G31" s="43"/>
      <c r="H31" s="25"/>
      <c r="I31" s="47"/>
      <c r="J31" s="47"/>
      <c r="K31" s="41"/>
      <c r="L31" s="64"/>
      <c r="M31" s="47"/>
      <c r="N31" s="41"/>
      <c r="O31" s="7"/>
      <c r="P31" s="7"/>
      <c r="Q31" s="7"/>
      <c r="R31" s="7">
        <f t="shared" si="0"/>
        <v>0</v>
      </c>
      <c r="S31" s="7">
        <f t="shared" ref="S22:S31" si="2">ROUND(K31,1)</f>
        <v>0</v>
      </c>
      <c r="T31" s="7">
        <f t="shared" ref="T22:T31" si="3">ROUND(L31,1)</f>
        <v>0</v>
      </c>
      <c r="U31" s="7">
        <f t="shared" ref="U22:U31" si="4">ROUND(M31,1)</f>
        <v>0</v>
      </c>
      <c r="V31" s="7">
        <f t="shared" ref="V22:V31" si="5">ROUND(N31,1)</f>
        <v>0</v>
      </c>
      <c r="W31" s="7">
        <f t="shared" ref="W22:W31" si="6">ROUND(O31,1)</f>
        <v>0</v>
      </c>
      <c r="X31" s="7">
        <f t="shared" ref="X22:X31" si="7">ROUND(P31,1)</f>
        <v>0</v>
      </c>
      <c r="Y31" s="7"/>
      <c r="Z31" s="7"/>
      <c r="AA31" s="7"/>
    </row>
    <row r="32" spans="1:27" ht="17.399999999999999" customHeight="1">
      <c r="A32" s="12" t="s">
        <v>18</v>
      </c>
      <c r="E32" s="13"/>
      <c r="H32" s="19"/>
      <c r="I32" s="19" t="s">
        <v>24</v>
      </c>
      <c r="J32" s="19" t="s">
        <v>24</v>
      </c>
      <c r="K32" s="13"/>
      <c r="L32" s="13"/>
      <c r="M32" s="13"/>
      <c r="N32" s="58"/>
    </row>
    <row r="33" spans="1:14" ht="12.6" customHeight="1">
      <c r="A33" s="14" t="s">
        <v>19</v>
      </c>
      <c r="M33" s="40"/>
      <c r="N33" s="40" t="s">
        <v>20</v>
      </c>
    </row>
    <row r="34" spans="1:14" ht="12.6" customHeight="1">
      <c r="A34" s="14" t="s">
        <v>21</v>
      </c>
    </row>
    <row r="35" spans="1:14" ht="12.6" customHeight="1">
      <c r="A35" s="14" t="s">
        <v>22</v>
      </c>
    </row>
    <row r="36" spans="1:14">
      <c r="A36" s="15"/>
    </row>
    <row r="37" spans="1:14">
      <c r="A37" s="16"/>
    </row>
    <row r="38" spans="1:14">
      <c r="A38" s="1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4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14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14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2:14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2:14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2:14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2:14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2:14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2:14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14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14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14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14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14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14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14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14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14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</sheetData>
  <mergeCells count="5">
    <mergeCell ref="B4:N4"/>
    <mergeCell ref="B18:N18"/>
    <mergeCell ref="F2:G2"/>
    <mergeCell ref="H2:K2"/>
    <mergeCell ref="L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6CB90-4377-4C6D-A69D-AA05157AD3C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18F934-F993-432D-AB25-E8784A71DE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4B3E1-BD85-4D18-8200-C91AFA270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TableA9.1</vt:lpstr>
      <vt:lpstr>TableA9.1!Print_Area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2018-11-09T04:06:23Z</cp:lastPrinted>
  <dcterms:created xsi:type="dcterms:W3CDTF">2013-05-15T04:25:19Z</dcterms:created>
  <dcterms:modified xsi:type="dcterms:W3CDTF">2018-11-16T05:27:03Z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</Properties>
</file>