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https://gccprod.sharepoint.com/sites/CDA-CDProgrammePillar-MST-Weeklyupdatesandstatistics2/Shared Documents/Weekly updates and statistics/2026/Weekly Master/Weekly Bulletin 2026/"/>
    </mc:Choice>
  </mc:AlternateContent>
  <xr:revisionPtr revIDLastSave="4" documentId="8_{D1961621-9516-4D32-943E-93C5CB758291}" xr6:coauthVersionLast="47" xr6:coauthVersionMax="47" xr10:uidLastSave="{06ABD72D-9CCE-4F8C-AC6B-37891966DCF9}"/>
  <bookViews>
    <workbookView xWindow="-110" yWindow="-110" windowWidth="19420" windowHeight="11500" xr2:uid="{00000000-000D-0000-FFFF-FFFF00000000}"/>
  </bookViews>
  <sheets>
    <sheet name="Sheet1" sheetId="1" r:id="rId1"/>
    <sheet name="Sheet2" sheetId="3" r:id="rId2"/>
    <sheet name="Sheet3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D2" i="3"/>
  <c r="C2" i="3"/>
  <c r="B2" i="3"/>
</calcChain>
</file>

<file path=xl/sharedStrings.xml><?xml version="1.0" encoding="utf-8"?>
<sst xmlns="http://schemas.openxmlformats.org/spreadsheetml/2006/main" count="117" uniqueCount="117">
  <si>
    <t>Epidemiology Wk</t>
  </si>
  <si>
    <t>Start to End</t>
  </si>
  <si>
    <t>Total Number</t>
  </si>
  <si>
    <t>Average Daily Number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</si>
  <si>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</si>
  <si>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</si>
  <si>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</si>
  <si>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</si>
  <si>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</si>
  <si>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</si>
  <si>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</si>
  <si>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</si>
  <si>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</si>
  <si>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</si>
  <si>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</si>
  <si>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</si>
  <si>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</si>
  <si>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</si>
  <si>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</si>
  <si>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</si>
  <si>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</si>
  <si>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</si>
  <si>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</si>
  <si>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</si>
  <si>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</si>
  <si>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</si>
  <si>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</si>
  <si>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</si>
  <si>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</si>
  <si>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Pertussis</t>
  </si>
  <si>
    <t>Pneumococcal Disease (invasive)</t>
  </si>
  <si>
    <t>Haemophilus influenzae type b</t>
  </si>
  <si>
    <t>Salmonellosis (non-enteric fevers)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</si>
  <si>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</si>
  <si>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</si>
  <si>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</si>
  <si>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</si>
  <si>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</si>
  <si>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</si>
  <si>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</si>
  <si>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</si>
  <si>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Middle East Respiratory Syndrome</t>
  </si>
  <si>
    <t>Acute Upper Respiratory Tract infections</t>
  </si>
  <si>
    <t>Acute Conjunctivitis</t>
  </si>
  <si>
    <t>Acute Diarrhoea</t>
  </si>
  <si>
    <t>Chickenpox</t>
  </si>
  <si>
    <t>HFMD</t>
  </si>
  <si>
    <t>04/01/2026 - 10/01/2026</t>
  </si>
  <si>
    <t>11/01/2026 - 17/01/2026</t>
  </si>
  <si>
    <t>18/01/2026 - 24/01/2026</t>
  </si>
  <si>
    <t>25/01/2026 - 31/01/2026</t>
  </si>
  <si>
    <t>01/02/2026 - 07/02/2026</t>
  </si>
  <si>
    <t>08/02/2026 - 14/02/2026</t>
  </si>
  <si>
    <t>15/02/2026 - 21/02/2026</t>
  </si>
  <si>
    <t>22/02/2026 - 28/02/2026</t>
  </si>
  <si>
    <t>01/03/2026 - 07/03/2026</t>
  </si>
  <si>
    <t>08/03/2026 - 14/03/2026</t>
  </si>
  <si>
    <t>15/03/2026 - 21/03/2026</t>
  </si>
  <si>
    <t>22/03/2026 - 28/03/2026</t>
  </si>
  <si>
    <t>29/03/2026 - 04/04/2026</t>
  </si>
  <si>
    <t>05/04/2026 - 11/04/2026</t>
  </si>
  <si>
    <t>12/04/2026 - 18/04/2026</t>
  </si>
  <si>
    <t>19/04/2026 - 25/04/2026</t>
  </si>
  <si>
    <t>26/04/2026 - 02/05/2026</t>
  </si>
  <si>
    <t>03/05/2026 - 09/05/2026</t>
  </si>
  <si>
    <t>10/05/2026 - 16/05/2026</t>
  </si>
  <si>
    <t>17/05/2026 - 23/05/2026</t>
  </si>
  <si>
    <t>24/05/2026 - 30/05/2026</t>
  </si>
  <si>
    <t>31/05/2026 - 06/06/2026</t>
  </si>
  <si>
    <t>07/06/2026 - 13/06/2026</t>
  </si>
  <si>
    <t>14/06/2026 - 20/06/2026</t>
  </si>
  <si>
    <t>21/06/2026 - 27/06/2026</t>
  </si>
  <si>
    <t>28/06/2026 - 04/07/2026</t>
  </si>
  <si>
    <t>05/07/2026 - 11/07/2026</t>
  </si>
  <si>
    <t>12/07/2026 - 18/07/2026</t>
  </si>
  <si>
    <t>19/07/2026 - 25/07/2026</t>
  </si>
  <si>
    <t>26/07/2026 - 01/08/2026</t>
  </si>
  <si>
    <t>02/08/2026 - 08/08/2026</t>
  </si>
  <si>
    <t>09/08/2026 - 15/08/2026</t>
  </si>
  <si>
    <t>16/08/2026 - 22/08/2026</t>
  </si>
  <si>
    <t>23/08/2026 - 29/08/2026</t>
  </si>
  <si>
    <t>30/08/2026 - 05/09/2026</t>
  </si>
  <si>
    <t>06/09/2026 - 12/09/2026</t>
  </si>
  <si>
    <t>13/09/2026 - 19/09/2026</t>
  </si>
  <si>
    <t>20/09/2026 - 26/09/2026</t>
  </si>
  <si>
    <t>27/09/2026 - 03/10/2026</t>
  </si>
  <si>
    <t>04/10/2026 - 10/10/2026</t>
  </si>
  <si>
    <t>11/10/2026 - 17/10/2026</t>
  </si>
  <si>
    <t>18/10/2026 - 24/10/2026</t>
  </si>
  <si>
    <t>25/10/2026 - 31/10/2026</t>
  </si>
  <si>
    <t>01/11/2026 - 07/11/2026</t>
  </si>
  <si>
    <t>08/11/2026 - 14/11/2026</t>
  </si>
  <si>
    <t>15/11/2026 - 21/11/2026</t>
  </si>
  <si>
    <t>22/11/2026 - 28/11/2026</t>
  </si>
  <si>
    <t>29/11/2026 - 05/12/2026</t>
  </si>
  <si>
    <t>06/12/2026 - 12/12/2026</t>
  </si>
  <si>
    <t>13/12/2026 - 19/12/2026</t>
  </si>
  <si>
    <t>20/12/2026 - 26/12/2026</t>
  </si>
  <si>
    <t>27/12/2026 - 02/01/2027</t>
  </si>
  <si>
    <t>Month</t>
  </si>
  <si>
    <t>HIV/AIDS</t>
  </si>
  <si>
    <t>Legally Notifiable STIs</t>
  </si>
  <si>
    <t>Tuberculosis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</si>
  <si>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</si>
  <si>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</si>
  <si>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</si>
  <si>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</si>
  <si>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</si>
  <si>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</si>
  <si>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</si>
  <si>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</si>
  <si>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</si>
  <si>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</si>
  <si>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</si>
  <si>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</si>
  <si>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</si>
  <si>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https://intranet-sp.moh.mohhq.gov.sg/sites/CDD/SR/Shared Documents/R_SER/Weekly updates and statistics/2023/Weekly Master/[Weekly master 2023.xlsx]2023'!$D2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</si>
</sst>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quotePrefix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4">
    <cellStyle name="Hyperlink" xfId="12" builtinId="8"/>
    <cellStyle name="Hyperlink 2" xfId="13" xr:uid="{5DCC3493-07A5-43DA-B89F-D8E1B4ADF626}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8890</xdr:colOff>
      <xdr:row>28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C2E6F61B-49D7-4685-A934-504C56A5024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F97DC91-31C7-408E-8AF6-B23AB1F059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8" name="AutoShape 42">
          <a:extLst>
            <a:ext uri="{FF2B5EF4-FFF2-40B4-BE49-F238E27FC236}">
              <a16:creationId xmlns:a16="http://schemas.microsoft.com/office/drawing/2014/main" id="{DB4360A8-1278-4102-8985-12DA9C9F7DB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79" name="AutoShape 44">
          <a:extLst>
            <a:ext uri="{FF2B5EF4-FFF2-40B4-BE49-F238E27FC236}">
              <a16:creationId xmlns:a16="http://schemas.microsoft.com/office/drawing/2014/main" id="{BDFEF87C-67EA-4377-B257-7649C510262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1D19064-98DB-4E88-BF05-4D2B4192343B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D39A445-309B-4D37-BF67-A057F6E9D9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2" name="AutoShape 42">
          <a:extLst>
            <a:ext uri="{FF2B5EF4-FFF2-40B4-BE49-F238E27FC236}">
              <a16:creationId xmlns:a16="http://schemas.microsoft.com/office/drawing/2014/main" id="{1E18B87C-AC5C-4EAD-9573-E5D67769A82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3" name="AutoShape 44">
          <a:extLst>
            <a:ext uri="{FF2B5EF4-FFF2-40B4-BE49-F238E27FC236}">
              <a16:creationId xmlns:a16="http://schemas.microsoft.com/office/drawing/2014/main" id="{2FF4ADF1-4B0D-4BA7-8522-0B725F58348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33A18-188A-43FF-BAA8-C1E9F5409CFE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18CB69-8FAD-4A68-81A0-7861BA1C3D7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6" name="AutoShape 42">
          <a:extLst>
            <a:ext uri="{FF2B5EF4-FFF2-40B4-BE49-F238E27FC236}">
              <a16:creationId xmlns:a16="http://schemas.microsoft.com/office/drawing/2014/main" id="{F3B378A0-DEDF-42A5-AA35-B18F9A8981E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B0B4BDDA-D06D-44DF-B5C2-79E3B94EC07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69F648-F0AC-43D2-8ADD-4B727445E86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C8EB41BF-BCCE-4748-9C1E-5043304D7E4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941E0842-9CC3-4F91-97CA-7ED6FAA9EA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391" name="AutoShape 48">
          <a:extLst>
            <a:ext uri="{FF2B5EF4-FFF2-40B4-BE49-F238E27FC236}">
              <a16:creationId xmlns:a16="http://schemas.microsoft.com/office/drawing/2014/main" id="{F78DE6AC-8549-4A8B-B624-9954F8FBA47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48420DE-30C7-4573-805A-C408A89852A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F2EEBB-36C6-46B4-9489-EEF651098B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4" name="AutoShape 42">
          <a:extLst>
            <a:ext uri="{FF2B5EF4-FFF2-40B4-BE49-F238E27FC236}">
              <a16:creationId xmlns:a16="http://schemas.microsoft.com/office/drawing/2014/main" id="{72CE4F81-51D4-4611-8786-066665458DDB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395" name="AutoShape 44">
          <a:extLst>
            <a:ext uri="{FF2B5EF4-FFF2-40B4-BE49-F238E27FC236}">
              <a16:creationId xmlns:a16="http://schemas.microsoft.com/office/drawing/2014/main" id="{51E7A32D-DA59-420E-A9C5-CC8DE7E445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396" name="AutoShape 48">
          <a:extLst>
            <a:ext uri="{FF2B5EF4-FFF2-40B4-BE49-F238E27FC236}">
              <a16:creationId xmlns:a16="http://schemas.microsoft.com/office/drawing/2014/main" id="{BEE014BE-353A-489C-B94B-68DAB476D3E0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397" name="AutoShape 50" descr="https://mohiris.moh.gov.sg/irisweb/cimg/spacer.gif">
          <a:extLst>
            <a:ext uri="{FF2B5EF4-FFF2-40B4-BE49-F238E27FC236}">
              <a16:creationId xmlns:a16="http://schemas.microsoft.com/office/drawing/2014/main" id="{A026049D-D2E7-4E5E-A5B9-93421592B78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8" name="AutoShape 1" descr="https://intranet-mohiris.moh.gov.sg/irisweb/cimg/spacer.gif">
          <a:extLst>
            <a:ext uri="{FF2B5EF4-FFF2-40B4-BE49-F238E27FC236}">
              <a16:creationId xmlns:a16="http://schemas.microsoft.com/office/drawing/2014/main" id="{20297808-1E8C-4AFA-9441-9EA24BE438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E1238D-0405-4CCA-94B1-01317CDA57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0" name="AutoShape 42">
          <a:extLst>
            <a:ext uri="{FF2B5EF4-FFF2-40B4-BE49-F238E27FC236}">
              <a16:creationId xmlns:a16="http://schemas.microsoft.com/office/drawing/2014/main" id="{3F054224-007E-4BED-BAF8-FBABA0BF0C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1" name="AutoShape 44">
          <a:extLst>
            <a:ext uri="{FF2B5EF4-FFF2-40B4-BE49-F238E27FC236}">
              <a16:creationId xmlns:a16="http://schemas.microsoft.com/office/drawing/2014/main" id="{A158D19C-E819-410C-B00C-258FD350D25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2" name="AutoShape 48">
          <a:extLst>
            <a:ext uri="{FF2B5EF4-FFF2-40B4-BE49-F238E27FC236}">
              <a16:creationId xmlns:a16="http://schemas.microsoft.com/office/drawing/2014/main" id="{A6B3DB7A-E03A-4F2C-BCEB-32D2701295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3" name="AutoShape 50" descr="https://mohiris.moh.gov.sg/irisweb/cimg/spacer.gif">
          <a:extLst>
            <a:ext uri="{FF2B5EF4-FFF2-40B4-BE49-F238E27FC236}">
              <a16:creationId xmlns:a16="http://schemas.microsoft.com/office/drawing/2014/main" id="{9066F276-2FE3-4519-9C8D-B714B221071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E8F4A-913D-4929-B35E-BC3FD327C26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DCB475-4BB9-452D-97B1-C3D029606ACF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6" name="AutoShape 42">
          <a:extLst>
            <a:ext uri="{FF2B5EF4-FFF2-40B4-BE49-F238E27FC236}">
              <a16:creationId xmlns:a16="http://schemas.microsoft.com/office/drawing/2014/main" id="{04F462F3-8C1A-4427-AD05-4A5FA7C16E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7" name="AutoShape 44">
          <a:extLst>
            <a:ext uri="{FF2B5EF4-FFF2-40B4-BE49-F238E27FC236}">
              <a16:creationId xmlns:a16="http://schemas.microsoft.com/office/drawing/2014/main" id="{B322D5E2-0EC7-49ED-83D0-51BB3324A1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8" name="AutoShape 48">
          <a:extLst>
            <a:ext uri="{FF2B5EF4-FFF2-40B4-BE49-F238E27FC236}">
              <a16:creationId xmlns:a16="http://schemas.microsoft.com/office/drawing/2014/main" id="{0AF5DDFC-EC20-4D7D-ACE5-79737EE460D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9" name="AutoShape 50" descr="https://mohiris.moh.gov.sg/irisweb/cimg/spacer.gif">
          <a:extLst>
            <a:ext uri="{FF2B5EF4-FFF2-40B4-BE49-F238E27FC236}">
              <a16:creationId xmlns:a16="http://schemas.microsoft.com/office/drawing/2014/main" id="{AA9A409E-D8DD-48AC-BC0C-370D3F8FB237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9AF5BF90-A4E9-4A31-8701-F0AA0E57D5F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1" name="AutoShape 42">
          <a:extLst>
            <a:ext uri="{FF2B5EF4-FFF2-40B4-BE49-F238E27FC236}">
              <a16:creationId xmlns:a16="http://schemas.microsoft.com/office/drawing/2014/main" id="{1DDE3EB7-5381-43A0-95AA-439704FDC7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2" name="AutoShape 44">
          <a:extLst>
            <a:ext uri="{FF2B5EF4-FFF2-40B4-BE49-F238E27FC236}">
              <a16:creationId xmlns:a16="http://schemas.microsoft.com/office/drawing/2014/main" id="{D456635C-385F-401B-A6B8-1547E5F63E2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3" name="AutoShape 48">
          <a:extLst>
            <a:ext uri="{FF2B5EF4-FFF2-40B4-BE49-F238E27FC236}">
              <a16:creationId xmlns:a16="http://schemas.microsoft.com/office/drawing/2014/main" id="{14C9CA50-BEA7-4D19-9F71-E2E62DB0AB7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4" name="AutoShape 50" descr="https://mohiris.moh.gov.sg/irisweb/cimg/spacer.gif">
          <a:extLst>
            <a:ext uri="{FF2B5EF4-FFF2-40B4-BE49-F238E27FC236}">
              <a16:creationId xmlns:a16="http://schemas.microsoft.com/office/drawing/2014/main" id="{744717A1-6676-4774-B0F9-7FD714AC1E5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8CB1C62B-E5C6-4C2F-82A9-4848B024E74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6" name="AutoShape 42">
          <a:extLst>
            <a:ext uri="{FF2B5EF4-FFF2-40B4-BE49-F238E27FC236}">
              <a16:creationId xmlns:a16="http://schemas.microsoft.com/office/drawing/2014/main" id="{312B6C7E-2151-4535-A151-F2C1F5ECB83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7" name="AutoShape 44">
          <a:extLst>
            <a:ext uri="{FF2B5EF4-FFF2-40B4-BE49-F238E27FC236}">
              <a16:creationId xmlns:a16="http://schemas.microsoft.com/office/drawing/2014/main" id="{2CAD0A9F-E0A2-4636-B0E9-500C0476F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8" name="AutoShape 48">
          <a:extLst>
            <a:ext uri="{FF2B5EF4-FFF2-40B4-BE49-F238E27FC236}">
              <a16:creationId xmlns:a16="http://schemas.microsoft.com/office/drawing/2014/main" id="{9E93AA05-C8F0-4235-8229-4B2ABD208CB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FFE7B0B-3C76-4B1B-8D35-2A45200913E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0" name="AutoShape 42">
          <a:extLst>
            <a:ext uri="{FF2B5EF4-FFF2-40B4-BE49-F238E27FC236}">
              <a16:creationId xmlns:a16="http://schemas.microsoft.com/office/drawing/2014/main" id="{C0C07091-DF79-4A40-8B13-BFB42909E5F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1" name="AutoShape 44">
          <a:extLst>
            <a:ext uri="{FF2B5EF4-FFF2-40B4-BE49-F238E27FC236}">
              <a16:creationId xmlns:a16="http://schemas.microsoft.com/office/drawing/2014/main" id="{496289FE-8903-494F-97CA-4DDC363AC08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2" name="AutoShape 48">
          <a:extLst>
            <a:ext uri="{FF2B5EF4-FFF2-40B4-BE49-F238E27FC236}">
              <a16:creationId xmlns:a16="http://schemas.microsoft.com/office/drawing/2014/main" id="{250B095A-69EE-43B6-B6AC-6E6844EEB71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AF7E996-D9B2-4A7B-BF8F-11F7A280F2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4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180A77-F7A8-4D2A-89B8-CC4E0EB3791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5" name="AutoShape 42">
          <a:extLst>
            <a:ext uri="{FF2B5EF4-FFF2-40B4-BE49-F238E27FC236}">
              <a16:creationId xmlns:a16="http://schemas.microsoft.com/office/drawing/2014/main" id="{0656BFD6-488B-4575-A2C3-64F85C3C2C6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6" name="AutoShape 44">
          <a:extLst>
            <a:ext uri="{FF2B5EF4-FFF2-40B4-BE49-F238E27FC236}">
              <a16:creationId xmlns:a16="http://schemas.microsoft.com/office/drawing/2014/main" id="{7AE219FA-BA41-45CF-952F-063D30B5273F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27" name="AutoShape 48">
          <a:extLst>
            <a:ext uri="{FF2B5EF4-FFF2-40B4-BE49-F238E27FC236}">
              <a16:creationId xmlns:a16="http://schemas.microsoft.com/office/drawing/2014/main" id="{65041AAF-5618-40D4-BD9A-3F46017CEEF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428" name="AutoShape 50" descr="https://mohiris.moh.gov.sg/irisweb/cimg/spacer.gif">
          <a:extLst>
            <a:ext uri="{FF2B5EF4-FFF2-40B4-BE49-F238E27FC236}">
              <a16:creationId xmlns:a16="http://schemas.microsoft.com/office/drawing/2014/main" id="{A01D0326-C748-4C3E-BC09-9C1558E5B358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29" name="AutoShape 1" descr="https://intranet-mohiris.moh.gov.sg/irisweb/cimg/spacer.gif">
          <a:extLst>
            <a:ext uri="{FF2B5EF4-FFF2-40B4-BE49-F238E27FC236}">
              <a16:creationId xmlns:a16="http://schemas.microsoft.com/office/drawing/2014/main" id="{ABAA1457-E4FC-4AE6-86CF-DEA16EFBA6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0" name="AutoShape 42">
          <a:extLst>
            <a:ext uri="{FF2B5EF4-FFF2-40B4-BE49-F238E27FC236}">
              <a16:creationId xmlns:a16="http://schemas.microsoft.com/office/drawing/2014/main" id="{18EF6BEC-99BE-4BAC-87B7-8C4BDA6FD9B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1" name="AutoShape 44">
          <a:extLst>
            <a:ext uri="{FF2B5EF4-FFF2-40B4-BE49-F238E27FC236}">
              <a16:creationId xmlns:a16="http://schemas.microsoft.com/office/drawing/2014/main" id="{1B5BE0C5-BC6A-40AC-9AD3-CA48A31CB3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2" name="AutoShape 48">
          <a:extLst>
            <a:ext uri="{FF2B5EF4-FFF2-40B4-BE49-F238E27FC236}">
              <a16:creationId xmlns:a16="http://schemas.microsoft.com/office/drawing/2014/main" id="{E4460972-FAC7-4B07-97EE-1CCBAB64B7B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3" name="AutoShape 42">
          <a:extLst>
            <a:ext uri="{FF2B5EF4-FFF2-40B4-BE49-F238E27FC236}">
              <a16:creationId xmlns:a16="http://schemas.microsoft.com/office/drawing/2014/main" id="{58AC5508-63C4-454A-8C03-24D6ECA522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4" name="AutoShape 44">
          <a:extLst>
            <a:ext uri="{FF2B5EF4-FFF2-40B4-BE49-F238E27FC236}">
              <a16:creationId xmlns:a16="http://schemas.microsoft.com/office/drawing/2014/main" id="{19865FE2-BBA5-40B0-8639-BFE9DF4C278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5" name="AutoShape 48">
          <a:extLst>
            <a:ext uri="{FF2B5EF4-FFF2-40B4-BE49-F238E27FC236}">
              <a16:creationId xmlns:a16="http://schemas.microsoft.com/office/drawing/2014/main" id="{06916C27-95A1-4405-A587-E3774394501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Weekly%20Master%202026.xlsx" TargetMode="External"/><Relationship Id="rId2" Type="http://schemas.openxmlformats.org/officeDocument/2006/relationships/externalLinkPath" Target="https://gccprod.sharepoint.com/sites/CDA-CDProgrammePillar-MST-Weeklyupdatesandstatistics2/Shared%20Documents/Weekly%20updates%20and%20statistics/2026/Weekly%20Master/Weekly%20Master%202026.xlsx" TargetMode="External"/><Relationship Id="rId1" Type="http://schemas.openxmlformats.org/officeDocument/2006/relationships/externalLinkPath" Target="/sites/CDA-CDProgrammePillar-MST-Weeklyupdatesandstatistics2/Shared%20Documents/Weekly%20updates%20and%20statistics/2026/Weekly%20Master/Weekly%20Mast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H2ZXE2W7P6VJD2NANHBU72EQKY">
      <xxl21:absoluteUrl r:id="rId2"/>
      <xxl21:relativeUrl r:id="rId3"/>
    </xxl21:alternateUrls>
    <sheetNames>
      <sheetName val="table &amp; chart"/>
      <sheetName val="Tables &amp; Charts 2026"/>
      <sheetName val="2026"/>
      <sheetName val="2025"/>
      <sheetName val="2024"/>
      <sheetName val="HIV-STI-TB 2026"/>
      <sheetName val="2020"/>
      <sheetName val="chart data"/>
      <sheetName val="Mpox &amp; Hep charts"/>
      <sheetName val="median"/>
      <sheetName val="more chart data"/>
      <sheetName val="mediancum"/>
      <sheetName val="chart_data_others"/>
      <sheetName val="flutextlinks"/>
      <sheetName val="othercharts_dbd"/>
      <sheetName val="Dengue bulletin formula"/>
      <sheetName val="WIDB formula check column ref "/>
      <sheetName val="Temporary (Guanhao)"/>
    </sheetNames>
    <sheetDataSet>
      <sheetData sheetId="0"/>
      <sheetData sheetId="1"/>
      <sheetData sheetId="2">
        <row r="2">
          <cell r="D2">
            <v>0</v>
          </cell>
        </row>
      </sheetData>
      <sheetData sheetId="3"/>
      <sheetData sheetId="4"/>
      <sheetData sheetId="5">
        <row r="2">
          <cell r="B2">
            <v>12</v>
          </cell>
          <cell r="C2">
            <v>1282</v>
          </cell>
          <cell r="D2">
            <v>96</v>
          </cell>
        </row>
        <row r="3">
          <cell r="B3">
            <v>8</v>
          </cell>
          <cell r="C3">
            <v>1047</v>
          </cell>
          <cell r="D3">
            <v>67</v>
          </cell>
        </row>
        <row r="4">
          <cell r="B4">
            <v>18</v>
          </cell>
          <cell r="C4">
            <v>1344</v>
          </cell>
          <cell r="D4">
            <v>77</v>
          </cell>
        </row>
        <row r="5">
          <cell r="B5">
            <v>16</v>
          </cell>
          <cell r="C5">
            <v>1383</v>
          </cell>
          <cell r="D5">
            <v>97</v>
          </cell>
        </row>
        <row r="6">
          <cell r="B6"/>
          <cell r="C6"/>
          <cell r="D6"/>
        </row>
        <row r="7">
          <cell r="B7"/>
          <cell r="C7"/>
          <cell r="D7"/>
        </row>
        <row r="8">
          <cell r="B8"/>
          <cell r="C8"/>
          <cell r="D8"/>
        </row>
        <row r="9">
          <cell r="B9"/>
          <cell r="C9"/>
          <cell r="D9"/>
        </row>
        <row r="10">
          <cell r="B10"/>
          <cell r="C10"/>
          <cell r="D10"/>
        </row>
        <row r="11">
          <cell r="B11"/>
          <cell r="C11"/>
          <cell r="D11"/>
        </row>
        <row r="12">
          <cell r="B12"/>
          <cell r="C12"/>
          <cell r="D12"/>
        </row>
        <row r="13">
          <cell r="B13"/>
          <cell r="C13"/>
          <cell r="D13"/>
        </row>
      </sheetData>
      <sheetData sheetId="6"/>
      <sheetData sheetId="7">
        <row r="3">
          <cell r="A3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tabSelected="1" zoomScale="31" zoomScaleNormal="7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3" sqref="D3:AT23"/>
    </sheetView>
  </sheetViews>
  <sheetFormatPr defaultColWidth="8.54296875" defaultRowHeight="14.5" x14ac:dyDescent="0.35"/>
  <cols>
    <col min="1" max="1" width="14.54296875" style="6" customWidth="1"/>
    <col min="2" max="3" width="12.453125" style="6" bestFit="1" customWidth="1"/>
    <col min="4" max="4" width="8.54296875" style="6"/>
    <col min="5" max="5" width="13" style="6" bestFit="1" customWidth="1"/>
    <col min="6" max="6" width="8.54296875" style="6"/>
    <col min="7" max="7" width="12.453125" style="6" bestFit="1" customWidth="1"/>
    <col min="8" max="8" width="11.54296875" style="6" bestFit="1" customWidth="1"/>
    <col min="9" max="9" width="14" style="6" bestFit="1" customWidth="1"/>
    <col min="10" max="10" width="8.453125" style="6" bestFit="1" customWidth="1"/>
    <col min="11" max="11" width="13.54296875" style="6" bestFit="1" customWidth="1"/>
    <col min="12" max="12" width="8.54296875" style="6" bestFit="1" customWidth="1"/>
    <col min="13" max="13" width="6.453125" style="6" bestFit="1" customWidth="1"/>
    <col min="14" max="14" width="8.54296875" style="6" bestFit="1" customWidth="1"/>
    <col min="15" max="15" width="13.54296875" style="6" bestFit="1" customWidth="1"/>
    <col min="16" max="16" width="8.453125" style="6" bestFit="1" customWidth="1"/>
    <col min="17" max="17" width="11.453125" style="6" bestFit="1" customWidth="1"/>
    <col min="18" max="18" width="9.54296875" style="6" bestFit="1" customWidth="1"/>
    <col min="19" max="19" width="9.54296875" style="6" customWidth="1"/>
    <col min="20" max="21" width="8.54296875" style="6" bestFit="1" customWidth="1"/>
    <col min="22" max="22" width="7.54296875" style="6" bestFit="1" customWidth="1"/>
    <col min="23" max="23" width="10.1796875" style="6" customWidth="1"/>
    <col min="24" max="24" width="13" style="6" customWidth="1"/>
    <col min="25" max="26" width="14.453125" style="6" bestFit="1" customWidth="1"/>
    <col min="27" max="27" width="13.1796875" style="6" customWidth="1"/>
    <col min="28" max="28" width="12.54296875" style="6" customWidth="1"/>
    <col min="29" max="29" width="14.1796875" style="6" customWidth="1"/>
    <col min="30" max="30" width="13.54296875" style="6" bestFit="1" customWidth="1"/>
    <col min="31" max="31" width="15" style="6" customWidth="1"/>
    <col min="32" max="32" width="14.54296875" style="6" bestFit="1" customWidth="1"/>
    <col min="33" max="33" width="16.1796875" style="6" customWidth="1"/>
    <col min="34" max="34" width="9.81640625" style="6" customWidth="1"/>
    <col min="35" max="35" width="9.54296875" style="6" bestFit="1" customWidth="1"/>
    <col min="36" max="36" width="7.81640625" style="6" customWidth="1"/>
    <col min="37" max="37" width="12.453125" style="6" bestFit="1" customWidth="1"/>
    <col min="38" max="38" width="13" style="6" bestFit="1" customWidth="1"/>
    <col min="39" max="39" width="9.453125" style="6" bestFit="1" customWidth="1"/>
    <col min="40" max="40" width="10.453125" style="6" bestFit="1" customWidth="1"/>
    <col min="41" max="41" width="11.81640625" style="6" customWidth="1"/>
    <col min="42" max="42" width="11.54296875" style="6" customWidth="1"/>
    <col min="43" max="43" width="11.453125" style="6" customWidth="1"/>
    <col min="44" max="44" width="13.453125" style="6" bestFit="1" customWidth="1"/>
    <col min="45" max="45" width="14.54296875" style="6" bestFit="1" customWidth="1"/>
    <col min="46" max="46" width="14.1796875" style="6" bestFit="1" customWidth="1"/>
    <col min="47" max="16384" width="8.54296875" style="6"/>
  </cols>
  <sheetData>
    <row r="1" spans="1:46" ht="14.9" customHeight="1" x14ac:dyDescent="0.35">
      <c r="A1" s="18" t="s">
        <v>0</v>
      </c>
      <c r="B1" s="18" t="s">
        <v>1</v>
      </c>
      <c r="C1" s="18"/>
      <c r="D1" s="16" t="s">
        <v>2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5"/>
      <c r="AP1" s="19" t="s">
        <v>3</v>
      </c>
      <c r="AQ1" s="19"/>
      <c r="AR1" s="19"/>
      <c r="AS1" s="19"/>
      <c r="AT1" s="19"/>
    </row>
    <row r="2" spans="1:46" s="7" customFormat="1" ht="58" x14ac:dyDescent="0.35">
      <c r="A2" s="18"/>
      <c r="B2" s="18"/>
      <c r="C2" s="18"/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</row>
    <row r="3" spans="1:46" x14ac:dyDescent="0.35">
      <c r="A3" s="8">
        <v>1</v>
      </c>
      <c r="B3" s="14" t="s">
        <v>47</v>
      </c>
      <c r="C3" s="15"/>
      <c r="D3" s="9">
        <v>0</v>
      </c>
      <c r="E3" s="9">
        <v>0</v>
      </c>
      <c r="F3" s="9">
        <v>2</v>
      </c>
      <c r="G3" s="9">
        <v>1</v>
      </c>
      <c r="H3" s="9">
        <v>0</v>
      </c>
      <c r="I3" s="9">
        <v>0</v>
      </c>
      <c r="J3" s="9">
        <v>0</v>
      </c>
      <c r="K3" s="9">
        <v>0</v>
      </c>
      <c r="L3" s="9">
        <v>52</v>
      </c>
      <c r="M3" s="9">
        <v>1</v>
      </c>
      <c r="N3" s="9">
        <v>1</v>
      </c>
      <c r="O3" s="9">
        <v>2</v>
      </c>
      <c r="P3" s="9">
        <v>0</v>
      </c>
      <c r="Q3" s="9">
        <v>2</v>
      </c>
      <c r="R3" s="9">
        <v>5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19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9">
        <v>1</v>
      </c>
      <c r="AE3" s="9">
        <v>0</v>
      </c>
      <c r="AF3" s="9">
        <v>29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2</v>
      </c>
      <c r="AO3" s="9">
        <v>0</v>
      </c>
      <c r="AP3" s="9">
        <v>2857.2727272727275</v>
      </c>
      <c r="AQ3" s="9">
        <v>121.09090909090909</v>
      </c>
      <c r="AR3" s="9">
        <v>437.81818181818181</v>
      </c>
      <c r="AS3" s="9">
        <v>6</v>
      </c>
      <c r="AT3" s="9">
        <v>14.909090909090908</v>
      </c>
    </row>
    <row r="4" spans="1:46" x14ac:dyDescent="0.35">
      <c r="A4" s="8">
        <v>2</v>
      </c>
      <c r="B4" s="14" t="s">
        <v>48</v>
      </c>
      <c r="C4" s="15"/>
      <c r="D4" s="9">
        <v>0</v>
      </c>
      <c r="E4" s="9">
        <v>0</v>
      </c>
      <c r="F4" s="9">
        <v>1</v>
      </c>
      <c r="G4" s="9">
        <v>2</v>
      </c>
      <c r="H4" s="9">
        <v>1</v>
      </c>
      <c r="I4" s="9">
        <v>0</v>
      </c>
      <c r="J4" s="9">
        <v>0</v>
      </c>
      <c r="K4" s="9">
        <v>0</v>
      </c>
      <c r="L4" s="9">
        <v>30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5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13</v>
      </c>
      <c r="Y4" s="9">
        <v>0</v>
      </c>
      <c r="Z4" s="9">
        <v>2</v>
      </c>
      <c r="AA4" s="9">
        <v>0</v>
      </c>
      <c r="AB4" s="9">
        <v>0</v>
      </c>
      <c r="AC4" s="9">
        <v>2</v>
      </c>
      <c r="AD4" s="9">
        <v>7</v>
      </c>
      <c r="AE4" s="9">
        <v>0</v>
      </c>
      <c r="AF4" s="9">
        <v>19</v>
      </c>
      <c r="AG4" s="9">
        <v>0</v>
      </c>
      <c r="AH4" s="9">
        <v>2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2937.818181818182</v>
      </c>
      <c r="AQ4" s="9">
        <v>117.63636363636364</v>
      </c>
      <c r="AR4" s="9">
        <v>460</v>
      </c>
      <c r="AS4" s="9">
        <v>7.2727272727272725</v>
      </c>
      <c r="AT4" s="9">
        <v>17.636363636363637</v>
      </c>
    </row>
    <row r="5" spans="1:46" x14ac:dyDescent="0.35">
      <c r="A5" s="8">
        <v>3</v>
      </c>
      <c r="B5" s="14" t="s">
        <v>49</v>
      </c>
      <c r="C5" s="15"/>
      <c r="D5" s="9">
        <v>0</v>
      </c>
      <c r="E5" s="9">
        <v>0</v>
      </c>
      <c r="F5" s="9">
        <v>3</v>
      </c>
      <c r="G5" s="9">
        <v>3</v>
      </c>
      <c r="H5" s="9">
        <v>1</v>
      </c>
      <c r="I5" s="9">
        <v>0</v>
      </c>
      <c r="J5" s="9">
        <v>0</v>
      </c>
      <c r="K5" s="9">
        <v>0</v>
      </c>
      <c r="L5" s="9">
        <v>35</v>
      </c>
      <c r="M5" s="9">
        <v>0</v>
      </c>
      <c r="N5" s="9">
        <v>0</v>
      </c>
      <c r="O5" s="9">
        <v>1</v>
      </c>
      <c r="P5" s="9">
        <v>0</v>
      </c>
      <c r="Q5" s="9">
        <v>3</v>
      </c>
      <c r="R5" s="9">
        <v>4</v>
      </c>
      <c r="S5" s="9">
        <v>0</v>
      </c>
      <c r="T5" s="9">
        <v>0</v>
      </c>
      <c r="U5" s="9">
        <v>0</v>
      </c>
      <c r="V5" s="9">
        <v>1</v>
      </c>
      <c r="W5" s="9">
        <v>0</v>
      </c>
      <c r="X5" s="9">
        <v>13</v>
      </c>
      <c r="Y5" s="9">
        <v>0</v>
      </c>
      <c r="Z5" s="9">
        <v>2</v>
      </c>
      <c r="AA5" s="9">
        <v>0</v>
      </c>
      <c r="AB5" s="9">
        <v>0</v>
      </c>
      <c r="AC5" s="9">
        <v>1</v>
      </c>
      <c r="AD5" s="9">
        <v>3</v>
      </c>
      <c r="AE5" s="9">
        <v>0</v>
      </c>
      <c r="AF5" s="9">
        <v>22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3</v>
      </c>
      <c r="AN5" s="9">
        <v>2</v>
      </c>
      <c r="AO5" s="9">
        <v>0</v>
      </c>
      <c r="AP5" s="9">
        <v>3092.5454545454545</v>
      </c>
      <c r="AQ5" s="9">
        <v>117.27272727272727</v>
      </c>
      <c r="AR5" s="9">
        <v>470.54545454545456</v>
      </c>
      <c r="AS5" s="9">
        <v>6.3636363636363633</v>
      </c>
      <c r="AT5" s="9">
        <v>16.363636363636363</v>
      </c>
    </row>
    <row r="6" spans="1:46" x14ac:dyDescent="0.35">
      <c r="A6" s="8">
        <v>4</v>
      </c>
      <c r="B6" s="14" t="s">
        <v>50</v>
      </c>
      <c r="C6" s="15"/>
      <c r="D6" s="9">
        <v>0</v>
      </c>
      <c r="E6" s="9">
        <v>0</v>
      </c>
      <c r="F6" s="9">
        <v>3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31</v>
      </c>
      <c r="M6" s="9">
        <v>0</v>
      </c>
      <c r="N6" s="9">
        <v>1</v>
      </c>
      <c r="O6" s="9">
        <v>1</v>
      </c>
      <c r="P6" s="9">
        <v>0</v>
      </c>
      <c r="Q6" s="9">
        <v>5</v>
      </c>
      <c r="R6" s="9">
        <v>9</v>
      </c>
      <c r="S6" s="9">
        <v>0</v>
      </c>
      <c r="T6" s="9">
        <v>0</v>
      </c>
      <c r="U6" s="9">
        <v>0</v>
      </c>
      <c r="V6" s="9">
        <v>1</v>
      </c>
      <c r="W6" s="9">
        <v>1</v>
      </c>
      <c r="X6" s="9">
        <v>14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9">
        <v>3</v>
      </c>
      <c r="AE6" s="9">
        <v>0</v>
      </c>
      <c r="AF6" s="9">
        <v>23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3017.2727272727275</v>
      </c>
      <c r="AQ6" s="9">
        <v>121.27272727272727</v>
      </c>
      <c r="AR6" s="9">
        <v>424.18181818181819</v>
      </c>
      <c r="AS6" s="9">
        <v>4.9090909090909092</v>
      </c>
      <c r="AT6" s="9">
        <v>16</v>
      </c>
    </row>
    <row r="7" spans="1:46" x14ac:dyDescent="0.35">
      <c r="A7" s="8">
        <v>5</v>
      </c>
      <c r="B7" s="14" t="s">
        <v>51</v>
      </c>
      <c r="C7" s="15"/>
      <c r="D7" s="9">
        <v>0</v>
      </c>
      <c r="E7" s="9">
        <v>0</v>
      </c>
      <c r="F7" s="9">
        <v>1</v>
      </c>
      <c r="G7" s="9">
        <v>5</v>
      </c>
      <c r="H7" s="9">
        <v>2</v>
      </c>
      <c r="I7" s="9">
        <v>0</v>
      </c>
      <c r="J7" s="9">
        <v>0</v>
      </c>
      <c r="K7" s="9">
        <v>0</v>
      </c>
      <c r="L7" s="9">
        <v>26</v>
      </c>
      <c r="M7" s="9">
        <v>1</v>
      </c>
      <c r="N7" s="9">
        <v>0</v>
      </c>
      <c r="O7" s="9">
        <v>0</v>
      </c>
      <c r="P7" s="9">
        <v>0</v>
      </c>
      <c r="Q7" s="9">
        <v>2</v>
      </c>
      <c r="R7" s="9">
        <v>4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10</v>
      </c>
      <c r="Y7" s="9">
        <v>1</v>
      </c>
      <c r="Z7" s="9">
        <v>0</v>
      </c>
      <c r="AA7" s="9">
        <v>1</v>
      </c>
      <c r="AB7" s="9">
        <v>0</v>
      </c>
      <c r="AC7" s="9">
        <v>5</v>
      </c>
      <c r="AD7" s="9">
        <v>5</v>
      </c>
      <c r="AE7" s="9">
        <v>0</v>
      </c>
      <c r="AF7" s="9">
        <v>15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8</v>
      </c>
      <c r="AN7" s="9">
        <v>1</v>
      </c>
      <c r="AO7" s="9">
        <v>0</v>
      </c>
      <c r="AP7" s="9">
        <v>2991.818181818182</v>
      </c>
      <c r="AQ7" s="9">
        <v>119.27272727272727</v>
      </c>
      <c r="AR7" s="9">
        <v>460.36363636363637</v>
      </c>
      <c r="AS7" s="9">
        <v>5.2727272727272725</v>
      </c>
      <c r="AT7" s="9">
        <v>17.454545454545453</v>
      </c>
    </row>
    <row r="8" spans="1:46" x14ac:dyDescent="0.35">
      <c r="A8" s="8">
        <v>6</v>
      </c>
      <c r="B8" s="14" t="s">
        <v>52</v>
      </c>
      <c r="C8" s="15"/>
      <c r="D8" s="9">
        <v>0</v>
      </c>
      <c r="E8" s="9">
        <v>0</v>
      </c>
      <c r="F8" s="9">
        <v>2</v>
      </c>
      <c r="G8" s="9">
        <v>2</v>
      </c>
      <c r="H8" s="9">
        <v>1</v>
      </c>
      <c r="I8" s="9">
        <v>0</v>
      </c>
      <c r="J8" s="9">
        <v>0</v>
      </c>
      <c r="K8" s="9">
        <v>0</v>
      </c>
      <c r="L8" s="9">
        <v>34</v>
      </c>
      <c r="M8" s="9">
        <v>0</v>
      </c>
      <c r="N8" s="9">
        <v>2</v>
      </c>
      <c r="O8" s="9">
        <v>0</v>
      </c>
      <c r="P8" s="9">
        <v>0</v>
      </c>
      <c r="Q8" s="9">
        <v>1</v>
      </c>
      <c r="R8" s="9">
        <v>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10</v>
      </c>
      <c r="Y8" s="9">
        <v>0</v>
      </c>
      <c r="Z8" s="9">
        <v>2</v>
      </c>
      <c r="AA8" s="9">
        <v>0</v>
      </c>
      <c r="AB8" s="9">
        <v>0</v>
      </c>
      <c r="AC8" s="9">
        <v>2</v>
      </c>
      <c r="AD8" s="9">
        <v>2</v>
      </c>
      <c r="AE8" s="9">
        <v>0</v>
      </c>
      <c r="AF8" s="9">
        <v>14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1</v>
      </c>
      <c r="AN8" s="9">
        <v>0</v>
      </c>
      <c r="AO8" s="9">
        <v>0</v>
      </c>
      <c r="AP8" s="9">
        <v>2835.4545454545455</v>
      </c>
      <c r="AQ8" s="9">
        <v>105.63636363636364</v>
      </c>
      <c r="AR8" s="9">
        <v>436.72727272727275</v>
      </c>
      <c r="AS8" s="9">
        <v>5.0909090909090908</v>
      </c>
      <c r="AT8" s="9">
        <v>19.272727272727273</v>
      </c>
    </row>
    <row r="9" spans="1:46" x14ac:dyDescent="0.35">
      <c r="A9" s="8">
        <v>7</v>
      </c>
      <c r="B9" s="14" t="s">
        <v>53</v>
      </c>
      <c r="C9" s="15"/>
      <c r="D9" s="9">
        <v>0</v>
      </c>
      <c r="E9" s="9">
        <v>0</v>
      </c>
      <c r="F9" s="9">
        <v>1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23</v>
      </c>
      <c r="M9" s="9">
        <v>2</v>
      </c>
      <c r="N9" s="9">
        <v>0</v>
      </c>
      <c r="O9" s="9">
        <v>0</v>
      </c>
      <c r="P9" s="9">
        <v>0</v>
      </c>
      <c r="Q9" s="9">
        <v>1</v>
      </c>
      <c r="R9" s="9">
        <v>7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5</v>
      </c>
      <c r="Y9" s="9">
        <v>0</v>
      </c>
      <c r="Z9" s="9">
        <v>2</v>
      </c>
      <c r="AA9" s="9">
        <v>1</v>
      </c>
      <c r="AB9" s="9">
        <v>0</v>
      </c>
      <c r="AC9" s="9">
        <v>1</v>
      </c>
      <c r="AD9" s="9">
        <v>1</v>
      </c>
      <c r="AE9" s="9">
        <v>0</v>
      </c>
      <c r="AF9" s="9">
        <v>22</v>
      </c>
      <c r="AG9" s="9">
        <v>0</v>
      </c>
      <c r="AH9" s="9">
        <v>1</v>
      </c>
      <c r="AI9" s="9">
        <v>0</v>
      </c>
      <c r="AJ9" s="9">
        <v>0</v>
      </c>
      <c r="AK9" s="9">
        <v>0</v>
      </c>
      <c r="AL9" s="9">
        <v>0</v>
      </c>
      <c r="AM9" s="9">
        <v>3</v>
      </c>
      <c r="AN9" s="9">
        <v>0</v>
      </c>
      <c r="AO9" s="9">
        <v>0</v>
      </c>
      <c r="AP9" s="9">
        <v>3039</v>
      </c>
      <c r="AQ9" s="9">
        <v>119</v>
      </c>
      <c r="AR9" s="9">
        <v>578.33333333333337</v>
      </c>
      <c r="AS9" s="9">
        <v>9</v>
      </c>
      <c r="AT9" s="9">
        <v>19</v>
      </c>
    </row>
    <row r="10" spans="1:46" x14ac:dyDescent="0.35">
      <c r="A10" s="8">
        <v>8</v>
      </c>
      <c r="B10" s="14" t="s">
        <v>54</v>
      </c>
      <c r="C10" s="15"/>
      <c r="D10" s="9">
        <v>0</v>
      </c>
      <c r="E10" s="9">
        <v>0</v>
      </c>
      <c r="F10" s="9">
        <v>0</v>
      </c>
      <c r="G10" s="9">
        <v>2</v>
      </c>
      <c r="H10" s="9">
        <v>1</v>
      </c>
      <c r="I10" s="9">
        <v>0</v>
      </c>
      <c r="J10" s="9">
        <v>0</v>
      </c>
      <c r="K10" s="9">
        <v>0</v>
      </c>
      <c r="L10" s="9">
        <v>48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3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14</v>
      </c>
      <c r="Y10" s="9">
        <v>0</v>
      </c>
      <c r="Z10" s="9">
        <v>1</v>
      </c>
      <c r="AA10" s="9">
        <v>1</v>
      </c>
      <c r="AB10" s="9">
        <v>1</v>
      </c>
      <c r="AC10" s="9">
        <v>4</v>
      </c>
      <c r="AD10" s="9">
        <v>2</v>
      </c>
      <c r="AE10" s="9">
        <v>0</v>
      </c>
      <c r="AF10" s="9">
        <v>21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2804.7272727272725</v>
      </c>
      <c r="AQ10" s="9">
        <v>110.18181818181819</v>
      </c>
      <c r="AR10" s="9">
        <v>527.63636363636363</v>
      </c>
      <c r="AS10" s="9">
        <v>4.7272727272727275</v>
      </c>
      <c r="AT10" s="9">
        <v>15.454545454545455</v>
      </c>
    </row>
    <row r="11" spans="1:46" x14ac:dyDescent="0.35">
      <c r="A11" s="8">
        <v>9</v>
      </c>
      <c r="B11" s="14" t="s">
        <v>55</v>
      </c>
      <c r="C11" s="15"/>
      <c r="D11" s="9">
        <v>0</v>
      </c>
      <c r="E11" s="9">
        <v>0</v>
      </c>
      <c r="F11" s="9">
        <v>1</v>
      </c>
      <c r="G11" s="9">
        <v>1</v>
      </c>
      <c r="H11" s="9">
        <v>4</v>
      </c>
      <c r="I11" s="9">
        <v>0</v>
      </c>
      <c r="J11" s="9">
        <v>0</v>
      </c>
      <c r="K11" s="9">
        <v>0</v>
      </c>
      <c r="L11" s="9">
        <v>42</v>
      </c>
      <c r="M11" s="9">
        <v>1</v>
      </c>
      <c r="N11" s="9">
        <v>0</v>
      </c>
      <c r="O11" s="9">
        <v>0</v>
      </c>
      <c r="P11" s="9">
        <v>0</v>
      </c>
      <c r="Q11" s="9">
        <v>4</v>
      </c>
      <c r="R11" s="9">
        <v>6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11</v>
      </c>
      <c r="Y11" s="9">
        <v>0</v>
      </c>
      <c r="Z11" s="9">
        <v>0</v>
      </c>
      <c r="AA11" s="9">
        <v>4</v>
      </c>
      <c r="AB11" s="9">
        <v>0</v>
      </c>
      <c r="AC11" s="9">
        <v>2</v>
      </c>
      <c r="AD11" s="9">
        <v>3</v>
      </c>
      <c r="AE11" s="9">
        <v>0</v>
      </c>
      <c r="AF11" s="9">
        <v>26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1</v>
      </c>
      <c r="AN11" s="9">
        <v>0</v>
      </c>
      <c r="AO11" s="9">
        <v>0</v>
      </c>
      <c r="AP11" s="9">
        <v>2760.181818181818</v>
      </c>
      <c r="AQ11" s="9">
        <v>108.54545454545455</v>
      </c>
      <c r="AR11" s="9">
        <v>479.27272727272725</v>
      </c>
      <c r="AS11" s="9">
        <v>6.7272727272727275</v>
      </c>
      <c r="AT11" s="9">
        <v>18.727272727272727</v>
      </c>
    </row>
    <row r="12" spans="1:46" x14ac:dyDescent="0.35">
      <c r="A12" s="8">
        <v>10</v>
      </c>
      <c r="B12" s="14" t="s">
        <v>56</v>
      </c>
      <c r="C12" s="15"/>
      <c r="D12" s="9">
        <v>0</v>
      </c>
      <c r="E12" s="9">
        <v>0</v>
      </c>
      <c r="F12" s="9">
        <v>1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22</v>
      </c>
      <c r="M12" s="9">
        <v>0</v>
      </c>
      <c r="N12" s="9">
        <v>1</v>
      </c>
      <c r="O12" s="9">
        <v>1</v>
      </c>
      <c r="P12" s="9">
        <v>0</v>
      </c>
      <c r="Q12" s="9">
        <v>2</v>
      </c>
      <c r="R12" s="9">
        <v>6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12</v>
      </c>
      <c r="Y12" s="9">
        <v>0</v>
      </c>
      <c r="Z12" s="9">
        <v>3</v>
      </c>
      <c r="AA12" s="9">
        <v>2</v>
      </c>
      <c r="AB12" s="9">
        <v>0</v>
      </c>
      <c r="AC12" s="9">
        <v>0</v>
      </c>
      <c r="AD12" s="9">
        <v>2</v>
      </c>
      <c r="AE12" s="9">
        <v>0</v>
      </c>
      <c r="AF12" s="9">
        <v>23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1</v>
      </c>
      <c r="AN12" s="9">
        <v>1</v>
      </c>
      <c r="AO12" s="9">
        <v>0</v>
      </c>
      <c r="AP12" s="9">
        <v>2735.6363636363635</v>
      </c>
      <c r="AQ12" s="9">
        <v>107.27272727272727</v>
      </c>
      <c r="AR12" s="9">
        <v>463.27272727272725</v>
      </c>
      <c r="AS12" s="9">
        <v>5.0909090909090908</v>
      </c>
      <c r="AT12" s="9">
        <v>20.181818181818183</v>
      </c>
    </row>
    <row r="13" spans="1:46" x14ac:dyDescent="0.35">
      <c r="A13" s="8">
        <v>11</v>
      </c>
      <c r="B13" s="14" t="s">
        <v>57</v>
      </c>
      <c r="C13" s="15"/>
      <c r="D13" s="9">
        <v>0</v>
      </c>
      <c r="E13" s="9">
        <v>0</v>
      </c>
      <c r="F13" s="9">
        <v>2</v>
      </c>
      <c r="G13" s="9">
        <v>2</v>
      </c>
      <c r="H13" s="9">
        <v>1</v>
      </c>
      <c r="I13" s="9">
        <v>0</v>
      </c>
      <c r="J13" s="9">
        <v>0</v>
      </c>
      <c r="K13" s="9">
        <v>0</v>
      </c>
      <c r="L13" s="9">
        <v>27</v>
      </c>
      <c r="M13" s="9">
        <v>0</v>
      </c>
      <c r="N13" s="9">
        <v>0</v>
      </c>
      <c r="O13" s="9">
        <v>0</v>
      </c>
      <c r="P13" s="9">
        <v>0</v>
      </c>
      <c r="Q13" s="9">
        <v>2</v>
      </c>
      <c r="R13" s="9">
        <v>8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15</v>
      </c>
      <c r="Y13" s="9">
        <v>1</v>
      </c>
      <c r="Z13" s="9">
        <v>0</v>
      </c>
      <c r="AA13" s="9">
        <v>1</v>
      </c>
      <c r="AB13" s="9">
        <v>0</v>
      </c>
      <c r="AC13" s="9">
        <v>1</v>
      </c>
      <c r="AD13" s="9">
        <v>2</v>
      </c>
      <c r="AE13" s="9">
        <v>0</v>
      </c>
      <c r="AF13" s="9">
        <v>28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1</v>
      </c>
      <c r="AN13" s="9">
        <v>1</v>
      </c>
      <c r="AO13" s="9">
        <v>0</v>
      </c>
      <c r="AP13" s="9">
        <v>2376.8000000000002</v>
      </c>
      <c r="AQ13" s="9">
        <v>99.6</v>
      </c>
      <c r="AR13" s="9">
        <v>448</v>
      </c>
      <c r="AS13" s="9">
        <v>5.4</v>
      </c>
      <c r="AT13" s="9">
        <v>10</v>
      </c>
    </row>
    <row r="14" spans="1:46" x14ac:dyDescent="0.35">
      <c r="A14" s="8">
        <v>12</v>
      </c>
      <c r="B14" s="14" t="s">
        <v>58</v>
      </c>
      <c r="C14" s="15"/>
      <c r="D14" s="9">
        <v>0</v>
      </c>
      <c r="E14" s="9">
        <v>1</v>
      </c>
      <c r="F14" s="9">
        <v>2</v>
      </c>
      <c r="G14" s="9">
        <v>2</v>
      </c>
      <c r="H14" s="9">
        <v>3</v>
      </c>
      <c r="I14" s="9">
        <v>0</v>
      </c>
      <c r="J14" s="9">
        <v>0</v>
      </c>
      <c r="K14" s="9">
        <v>0</v>
      </c>
      <c r="L14" s="9">
        <v>35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4</v>
      </c>
      <c r="S14" s="9">
        <v>0</v>
      </c>
      <c r="T14" s="9">
        <v>0</v>
      </c>
      <c r="U14" s="9">
        <v>0</v>
      </c>
      <c r="V14" s="9">
        <v>2</v>
      </c>
      <c r="W14" s="9">
        <v>0</v>
      </c>
      <c r="X14" s="9">
        <v>13</v>
      </c>
      <c r="Y14" s="9">
        <v>0</v>
      </c>
      <c r="Z14" s="9">
        <v>1</v>
      </c>
      <c r="AA14" s="9">
        <v>0</v>
      </c>
      <c r="AB14" s="9">
        <v>0</v>
      </c>
      <c r="AC14" s="9">
        <v>1</v>
      </c>
      <c r="AD14" s="9">
        <v>2</v>
      </c>
      <c r="AE14" s="9">
        <v>0</v>
      </c>
      <c r="AF14" s="9">
        <v>19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1</v>
      </c>
      <c r="AN14" s="9">
        <v>1</v>
      </c>
      <c r="AO14" s="9">
        <v>0</v>
      </c>
      <c r="AP14" s="9">
        <v>2499.818181818182</v>
      </c>
      <c r="AQ14" s="9">
        <v>101.27272727272727</v>
      </c>
      <c r="AR14" s="9">
        <v>475.63636363636363</v>
      </c>
      <c r="AS14" s="9">
        <v>5.8181818181818183</v>
      </c>
      <c r="AT14" s="9">
        <v>10.181818181818182</v>
      </c>
    </row>
    <row r="15" spans="1:46" x14ac:dyDescent="0.35">
      <c r="A15" s="8">
        <v>13</v>
      </c>
      <c r="B15" s="14" t="s">
        <v>59</v>
      </c>
      <c r="C15" s="15"/>
      <c r="D15" s="9">
        <v>0</v>
      </c>
      <c r="E15" s="9">
        <v>1</v>
      </c>
      <c r="F15" s="9">
        <v>2</v>
      </c>
      <c r="G15" s="9">
        <v>3</v>
      </c>
      <c r="H15" s="9">
        <v>3</v>
      </c>
      <c r="I15" s="9">
        <v>0</v>
      </c>
      <c r="J15" s="9">
        <v>0</v>
      </c>
      <c r="K15" s="9">
        <v>0</v>
      </c>
      <c r="L15" s="9">
        <v>24</v>
      </c>
      <c r="M15" s="9">
        <v>1</v>
      </c>
      <c r="N15" s="9">
        <v>0</v>
      </c>
      <c r="O15" s="9">
        <v>0</v>
      </c>
      <c r="P15" s="9">
        <v>0</v>
      </c>
      <c r="Q15" s="9">
        <v>3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11</v>
      </c>
      <c r="Y15" s="9">
        <v>0</v>
      </c>
      <c r="Z15" s="9">
        <v>0</v>
      </c>
      <c r="AA15" s="9">
        <v>0</v>
      </c>
      <c r="AB15" s="9">
        <v>0</v>
      </c>
      <c r="AC15" s="9">
        <v>1</v>
      </c>
      <c r="AD15" s="9">
        <v>3</v>
      </c>
      <c r="AE15" s="9">
        <v>0</v>
      </c>
      <c r="AF15" s="9">
        <v>21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4</v>
      </c>
      <c r="AN15" s="9">
        <v>2</v>
      </c>
      <c r="AO15" s="9">
        <v>0</v>
      </c>
      <c r="AP15" s="9">
        <v>2512.4444444444443</v>
      </c>
      <c r="AQ15" s="9">
        <v>105.77777777777777</v>
      </c>
      <c r="AR15" s="9">
        <v>489.55555555555554</v>
      </c>
      <c r="AS15" s="9">
        <v>5.7777777777777777</v>
      </c>
      <c r="AT15" s="9">
        <v>18</v>
      </c>
    </row>
    <row r="16" spans="1:46" x14ac:dyDescent="0.35">
      <c r="A16" s="8">
        <v>14</v>
      </c>
      <c r="B16" s="14" t="s">
        <v>60</v>
      </c>
      <c r="C16" s="15"/>
      <c r="D16" s="9">
        <v>0</v>
      </c>
      <c r="E16" s="9">
        <v>1</v>
      </c>
      <c r="F16" s="9">
        <v>1</v>
      </c>
      <c r="G16" s="9">
        <v>2</v>
      </c>
      <c r="H16" s="9">
        <v>1</v>
      </c>
      <c r="I16" s="9">
        <v>0</v>
      </c>
      <c r="J16" s="9">
        <v>0</v>
      </c>
      <c r="K16" s="9">
        <v>0</v>
      </c>
      <c r="L16" s="9">
        <v>31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3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7</v>
      </c>
      <c r="Y16" s="9">
        <v>1</v>
      </c>
      <c r="Z16" s="9">
        <v>0</v>
      </c>
      <c r="AA16" s="9">
        <v>1</v>
      </c>
      <c r="AB16" s="9">
        <v>1</v>
      </c>
      <c r="AC16" s="9">
        <v>1</v>
      </c>
      <c r="AD16" s="9">
        <v>2</v>
      </c>
      <c r="AE16" s="9">
        <v>0</v>
      </c>
      <c r="AF16" s="9">
        <v>25</v>
      </c>
      <c r="AG16" s="9">
        <v>0</v>
      </c>
      <c r="AH16" s="9">
        <v>2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2512</v>
      </c>
      <c r="AQ16" s="9">
        <v>93.272727272727266</v>
      </c>
      <c r="AR16" s="9">
        <v>496.54545454545456</v>
      </c>
      <c r="AS16" s="9">
        <v>5.6363636363636367</v>
      </c>
      <c r="AT16" s="9">
        <v>14.545454545454545</v>
      </c>
    </row>
    <row r="17" spans="1:46" x14ac:dyDescent="0.35">
      <c r="A17" s="8">
        <v>15</v>
      </c>
      <c r="B17" s="14" t="s">
        <v>61</v>
      </c>
      <c r="C17" s="15"/>
      <c r="D17" s="9">
        <v>0</v>
      </c>
      <c r="E17" s="9">
        <v>0</v>
      </c>
      <c r="F17" s="9">
        <v>0</v>
      </c>
      <c r="G17" s="9">
        <v>2</v>
      </c>
      <c r="H17" s="9">
        <v>0</v>
      </c>
      <c r="I17" s="9">
        <v>0</v>
      </c>
      <c r="J17" s="9">
        <v>0</v>
      </c>
      <c r="K17" s="9">
        <v>0</v>
      </c>
      <c r="L17" s="9">
        <v>34</v>
      </c>
      <c r="M17" s="9">
        <v>1</v>
      </c>
      <c r="N17" s="9">
        <v>1</v>
      </c>
      <c r="O17" s="9">
        <v>1</v>
      </c>
      <c r="P17" s="9">
        <v>0</v>
      </c>
      <c r="Q17" s="9">
        <v>0</v>
      </c>
      <c r="R17" s="9">
        <v>3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5</v>
      </c>
      <c r="Y17" s="9">
        <v>0</v>
      </c>
      <c r="Z17" s="9">
        <v>0</v>
      </c>
      <c r="AA17" s="9">
        <v>0</v>
      </c>
      <c r="AB17" s="9">
        <v>0</v>
      </c>
      <c r="AC17" s="9">
        <v>4</v>
      </c>
      <c r="AD17" s="9">
        <v>1</v>
      </c>
      <c r="AE17" s="9">
        <v>0</v>
      </c>
      <c r="AF17" s="9">
        <v>27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1</v>
      </c>
      <c r="AN17" s="9">
        <v>1</v>
      </c>
      <c r="AO17" s="9">
        <v>0</v>
      </c>
      <c r="AP17" s="9">
        <v>2530.7272727272725</v>
      </c>
      <c r="AQ17" s="9">
        <v>98</v>
      </c>
      <c r="AR17" s="9">
        <v>482.54545454545456</v>
      </c>
      <c r="AS17" s="9">
        <v>6.5454545454545459</v>
      </c>
      <c r="AT17" s="9">
        <v>16</v>
      </c>
    </row>
    <row r="18" spans="1:46" x14ac:dyDescent="0.35">
      <c r="A18" s="8">
        <v>16</v>
      </c>
      <c r="B18" s="14" t="s">
        <v>62</v>
      </c>
      <c r="C18" s="15"/>
      <c r="D18" s="9">
        <v>0</v>
      </c>
      <c r="E18" s="9">
        <v>0</v>
      </c>
      <c r="F18" s="9">
        <v>1</v>
      </c>
      <c r="G18" s="9">
        <v>1</v>
      </c>
      <c r="H18" s="9">
        <v>3</v>
      </c>
      <c r="I18" s="9">
        <v>0</v>
      </c>
      <c r="J18" s="9">
        <v>0</v>
      </c>
      <c r="K18" s="9">
        <v>0</v>
      </c>
      <c r="L18" s="9">
        <v>20</v>
      </c>
      <c r="M18" s="9">
        <v>0</v>
      </c>
      <c r="N18" s="9">
        <v>0</v>
      </c>
      <c r="O18" s="9">
        <v>0</v>
      </c>
      <c r="P18" s="9">
        <v>0</v>
      </c>
      <c r="Q18" s="9">
        <v>3</v>
      </c>
      <c r="R18" s="9">
        <v>3</v>
      </c>
      <c r="S18" s="9">
        <v>0</v>
      </c>
      <c r="T18" s="9">
        <v>0</v>
      </c>
      <c r="U18" s="9">
        <v>0</v>
      </c>
      <c r="V18" s="9">
        <v>1</v>
      </c>
      <c r="W18" s="9">
        <v>1</v>
      </c>
      <c r="X18" s="9">
        <v>13</v>
      </c>
      <c r="Y18" s="9">
        <v>0</v>
      </c>
      <c r="Z18" s="9">
        <v>3</v>
      </c>
      <c r="AA18" s="9">
        <v>0</v>
      </c>
      <c r="AB18" s="9">
        <v>0</v>
      </c>
      <c r="AC18" s="9">
        <v>3</v>
      </c>
      <c r="AD18" s="9">
        <v>1</v>
      </c>
      <c r="AE18" s="9">
        <v>0</v>
      </c>
      <c r="AF18" s="9">
        <v>19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5</v>
      </c>
      <c r="AN18" s="9">
        <v>1</v>
      </c>
      <c r="AO18" s="9">
        <v>0</v>
      </c>
      <c r="AP18" s="9">
        <v>2590.3636363636365</v>
      </c>
      <c r="AQ18" s="9">
        <v>94.36363636363636</v>
      </c>
      <c r="AR18" s="9">
        <v>453.81818181818181</v>
      </c>
      <c r="AS18" s="9">
        <v>4.3636363636363633</v>
      </c>
      <c r="AT18" s="9">
        <v>23.636363636363637</v>
      </c>
    </row>
    <row r="19" spans="1:46" x14ac:dyDescent="0.35">
      <c r="A19" s="8">
        <v>17</v>
      </c>
      <c r="B19" s="14" t="s">
        <v>63</v>
      </c>
      <c r="C19" s="15"/>
      <c r="D19" s="9">
        <v>0</v>
      </c>
      <c r="E19" s="9">
        <v>0</v>
      </c>
      <c r="F19" s="9">
        <v>1</v>
      </c>
      <c r="G19" s="9">
        <v>1</v>
      </c>
      <c r="H19" s="9">
        <v>2</v>
      </c>
      <c r="I19" s="9">
        <v>0</v>
      </c>
      <c r="J19" s="9">
        <v>0</v>
      </c>
      <c r="K19" s="9">
        <v>0</v>
      </c>
      <c r="L19" s="9">
        <v>20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3</v>
      </c>
      <c r="S19" s="9">
        <v>0</v>
      </c>
      <c r="T19" s="9">
        <v>0</v>
      </c>
      <c r="U19" s="9">
        <v>0</v>
      </c>
      <c r="V19" s="9">
        <v>2</v>
      </c>
      <c r="W19" s="9">
        <v>1</v>
      </c>
      <c r="X19" s="9">
        <v>4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9">
        <v>2</v>
      </c>
      <c r="AE19" s="9">
        <v>0</v>
      </c>
      <c r="AF19" s="9">
        <v>26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1</v>
      </c>
      <c r="AN19" s="9">
        <v>1</v>
      </c>
      <c r="AO19" s="9">
        <v>0</v>
      </c>
      <c r="AP19" s="9">
        <v>2667.3333333333335</v>
      </c>
      <c r="AQ19" s="9">
        <v>102.44444444444444</v>
      </c>
      <c r="AR19" s="9">
        <v>482.88888888888891</v>
      </c>
      <c r="AS19" s="9">
        <v>6.8888888888888893</v>
      </c>
      <c r="AT19" s="9">
        <v>21.333333333333332</v>
      </c>
    </row>
    <row r="20" spans="1:46" x14ac:dyDescent="0.35">
      <c r="A20" s="8">
        <v>18</v>
      </c>
      <c r="B20" s="14" t="s">
        <v>64</v>
      </c>
      <c r="C20" s="15"/>
      <c r="D20" s="9">
        <v>0</v>
      </c>
      <c r="E20" s="9">
        <v>0</v>
      </c>
      <c r="F20" s="9">
        <v>1</v>
      </c>
      <c r="G20" s="9">
        <v>2</v>
      </c>
      <c r="H20" s="9">
        <v>0</v>
      </c>
      <c r="I20" s="9">
        <v>0</v>
      </c>
      <c r="J20" s="9">
        <v>0</v>
      </c>
      <c r="K20" s="9">
        <v>0</v>
      </c>
      <c r="L20" s="9">
        <v>52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5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16</v>
      </c>
      <c r="Y20" s="9">
        <v>0</v>
      </c>
      <c r="Z20" s="9">
        <v>1</v>
      </c>
      <c r="AA20" s="9">
        <v>2</v>
      </c>
      <c r="AB20" s="9">
        <v>0</v>
      </c>
      <c r="AC20" s="9">
        <v>5</v>
      </c>
      <c r="AD20" s="9">
        <v>1</v>
      </c>
      <c r="AE20" s="9">
        <v>0</v>
      </c>
      <c r="AF20" s="9">
        <v>30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1</v>
      </c>
      <c r="AN20" s="9">
        <v>1</v>
      </c>
      <c r="AO20" s="9">
        <v>0</v>
      </c>
      <c r="AP20" s="9">
        <v>2786.909090909091</v>
      </c>
      <c r="AQ20" s="9">
        <v>96.36363636363636</v>
      </c>
      <c r="AR20" s="9">
        <v>485.09090909090907</v>
      </c>
      <c r="AS20" s="9">
        <v>7.0909090909090908</v>
      </c>
      <c r="AT20" s="9">
        <v>17.09090909090909</v>
      </c>
    </row>
    <row r="21" spans="1:46" x14ac:dyDescent="0.35">
      <c r="A21" s="8">
        <v>19</v>
      </c>
      <c r="B21" s="14" t="s">
        <v>65</v>
      </c>
      <c r="C21" s="15"/>
      <c r="D21" s="9">
        <v>0</v>
      </c>
      <c r="E21" s="9">
        <v>1</v>
      </c>
      <c r="F21" s="9">
        <v>3</v>
      </c>
      <c r="G21" s="9">
        <v>0</v>
      </c>
      <c r="H21" s="9">
        <v>2</v>
      </c>
      <c r="I21" s="9">
        <v>0</v>
      </c>
      <c r="J21" s="9">
        <v>0</v>
      </c>
      <c r="K21" s="9">
        <v>0</v>
      </c>
      <c r="L21" s="9">
        <v>26</v>
      </c>
      <c r="M21" s="9">
        <v>0</v>
      </c>
      <c r="N21" s="9">
        <v>2</v>
      </c>
      <c r="O21" s="9">
        <v>0</v>
      </c>
      <c r="P21" s="9">
        <v>0</v>
      </c>
      <c r="Q21" s="9">
        <v>2</v>
      </c>
      <c r="R21" s="9">
        <v>2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18</v>
      </c>
      <c r="Y21" s="9">
        <v>0</v>
      </c>
      <c r="Z21" s="9">
        <v>2</v>
      </c>
      <c r="AA21" s="9">
        <v>0</v>
      </c>
      <c r="AB21" s="9">
        <v>0</v>
      </c>
      <c r="AC21" s="9">
        <v>3</v>
      </c>
      <c r="AD21" s="9">
        <v>5</v>
      </c>
      <c r="AE21" s="9">
        <v>0</v>
      </c>
      <c r="AF21" s="9">
        <v>22</v>
      </c>
      <c r="AG21" s="9">
        <v>0</v>
      </c>
      <c r="AH21" s="9">
        <v>2</v>
      </c>
      <c r="AI21" s="9">
        <v>0</v>
      </c>
      <c r="AJ21" s="9">
        <v>0</v>
      </c>
      <c r="AK21" s="9">
        <v>0</v>
      </c>
      <c r="AL21" s="9">
        <v>0</v>
      </c>
      <c r="AM21" s="9">
        <v>5</v>
      </c>
      <c r="AN21" s="9">
        <v>0</v>
      </c>
      <c r="AO21" s="9">
        <v>0</v>
      </c>
      <c r="AP21" s="9">
        <v>2858.3636363636365</v>
      </c>
      <c r="AQ21" s="9">
        <v>86.36363636363636</v>
      </c>
      <c r="AR21" s="9">
        <v>450.72727272727275</v>
      </c>
      <c r="AS21" s="9">
        <v>4.5454545454545459</v>
      </c>
      <c r="AT21" s="9">
        <v>18.363636363636363</v>
      </c>
    </row>
    <row r="22" spans="1:46" x14ac:dyDescent="0.35">
      <c r="A22" s="8">
        <v>20</v>
      </c>
      <c r="B22" s="14" t="s">
        <v>66</v>
      </c>
      <c r="C22" s="15"/>
      <c r="D22" s="9">
        <v>0</v>
      </c>
      <c r="E22" s="9">
        <v>2</v>
      </c>
      <c r="F22" s="9">
        <v>2</v>
      </c>
      <c r="G22" s="9">
        <v>3</v>
      </c>
      <c r="H22" s="9">
        <v>1</v>
      </c>
      <c r="I22" s="9">
        <v>0</v>
      </c>
      <c r="J22" s="9">
        <v>0</v>
      </c>
      <c r="K22" s="9">
        <v>0</v>
      </c>
      <c r="L22" s="9">
        <v>52</v>
      </c>
      <c r="M22" s="9">
        <v>1</v>
      </c>
      <c r="N22" s="9">
        <v>1</v>
      </c>
      <c r="O22" s="9">
        <v>0</v>
      </c>
      <c r="P22" s="9">
        <v>0</v>
      </c>
      <c r="Q22" s="9">
        <v>2</v>
      </c>
      <c r="R22" s="9">
        <v>4</v>
      </c>
      <c r="S22" s="9">
        <v>0</v>
      </c>
      <c r="T22" s="9">
        <v>0</v>
      </c>
      <c r="U22" s="9">
        <v>0</v>
      </c>
      <c r="V22" s="9">
        <v>1</v>
      </c>
      <c r="W22" s="9">
        <v>1</v>
      </c>
      <c r="X22" s="9">
        <v>14</v>
      </c>
      <c r="Y22" s="9">
        <v>0</v>
      </c>
      <c r="Z22" s="9">
        <v>1</v>
      </c>
      <c r="AA22" s="9">
        <v>0</v>
      </c>
      <c r="AB22" s="9">
        <v>0</v>
      </c>
      <c r="AC22" s="9">
        <v>9</v>
      </c>
      <c r="AD22" s="9">
        <v>2</v>
      </c>
      <c r="AE22" s="9">
        <v>0</v>
      </c>
      <c r="AF22" s="9">
        <v>46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2</v>
      </c>
      <c r="AN22" s="9">
        <v>2</v>
      </c>
      <c r="AO22" s="9">
        <v>0</v>
      </c>
      <c r="AP22" s="9">
        <v>2972.909090909091</v>
      </c>
      <c r="AQ22" s="9">
        <v>86.909090909090907</v>
      </c>
      <c r="AR22" s="9">
        <v>438</v>
      </c>
      <c r="AS22" s="9">
        <v>7.4545454545454541</v>
      </c>
      <c r="AT22" s="9">
        <v>28.727272727272727</v>
      </c>
    </row>
    <row r="23" spans="1:46" x14ac:dyDescent="0.35">
      <c r="A23" s="8">
        <v>21</v>
      </c>
      <c r="B23" s="14" t="s">
        <v>67</v>
      </c>
      <c r="C23" s="15"/>
      <c r="D23" s="9">
        <v>0</v>
      </c>
      <c r="E23" s="9">
        <v>2</v>
      </c>
      <c r="F23" s="9">
        <v>0</v>
      </c>
      <c r="G23" s="9">
        <v>2</v>
      </c>
      <c r="H23" s="9">
        <v>8</v>
      </c>
      <c r="I23" s="9">
        <v>0</v>
      </c>
      <c r="J23" s="9">
        <v>0</v>
      </c>
      <c r="K23" s="9">
        <v>0</v>
      </c>
      <c r="L23" s="9">
        <v>67</v>
      </c>
      <c r="M23" s="9">
        <v>0</v>
      </c>
      <c r="N23" s="9">
        <v>1</v>
      </c>
      <c r="O23" s="9">
        <v>0</v>
      </c>
      <c r="P23" s="9">
        <v>0</v>
      </c>
      <c r="Q23" s="9">
        <v>1</v>
      </c>
      <c r="R23" s="9">
        <v>5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16</v>
      </c>
      <c r="Y23" s="9">
        <v>1</v>
      </c>
      <c r="Z23" s="9">
        <v>0</v>
      </c>
      <c r="AA23" s="9">
        <v>0</v>
      </c>
      <c r="AB23" s="9">
        <v>0</v>
      </c>
      <c r="AC23" s="9">
        <v>9</v>
      </c>
      <c r="AD23" s="9">
        <v>3</v>
      </c>
      <c r="AE23" s="9">
        <v>0</v>
      </c>
      <c r="AF23" s="9">
        <v>33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1</v>
      </c>
      <c r="AO23" s="9">
        <v>0</v>
      </c>
      <c r="AP23" s="9">
        <v>3169.3333333333335</v>
      </c>
      <c r="AQ23" s="9">
        <v>89.333333333333329</v>
      </c>
      <c r="AR23" s="9">
        <v>434.66666666666669</v>
      </c>
      <c r="AS23" s="9">
        <v>6.8888888888888893</v>
      </c>
      <c r="AT23" s="9">
        <v>27.333333333333332</v>
      </c>
    </row>
    <row r="24" spans="1:46" x14ac:dyDescent="0.35">
      <c r="A24" s="8">
        <v>22</v>
      </c>
      <c r="B24" s="14" t="s">
        <v>68</v>
      </c>
      <c r="C24" s="1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35">
      <c r="A25" s="8">
        <v>23</v>
      </c>
      <c r="B25" s="14" t="s">
        <v>69</v>
      </c>
      <c r="C25" s="1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35">
      <c r="A26" s="8">
        <v>24</v>
      </c>
      <c r="B26" s="14" t="s">
        <v>70</v>
      </c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35">
      <c r="A27" s="8">
        <v>25</v>
      </c>
      <c r="B27" s="14" t="s">
        <v>71</v>
      </c>
      <c r="C27" s="15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35">
      <c r="A28" s="8">
        <v>26</v>
      </c>
      <c r="B28" s="14" t="s">
        <v>72</v>
      </c>
      <c r="C28" s="1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35">
      <c r="A29" s="8">
        <v>27</v>
      </c>
      <c r="B29" s="14" t="s">
        <v>73</v>
      </c>
      <c r="C29" s="1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35">
      <c r="A30" s="8">
        <v>28</v>
      </c>
      <c r="B30" s="14" t="s">
        <v>74</v>
      </c>
      <c r="C30" s="1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35">
      <c r="A31" s="8">
        <v>29</v>
      </c>
      <c r="B31" s="14" t="s">
        <v>75</v>
      </c>
      <c r="C31" s="1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35">
      <c r="A32" s="8">
        <v>30</v>
      </c>
      <c r="B32" s="14" t="s">
        <v>76</v>
      </c>
      <c r="C32" s="1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35">
      <c r="A33" s="8">
        <v>31</v>
      </c>
      <c r="B33" s="14" t="s">
        <v>77</v>
      </c>
      <c r="C33" s="15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35">
      <c r="A34" s="8">
        <v>32</v>
      </c>
      <c r="B34" s="14" t="s">
        <v>78</v>
      </c>
      <c r="C34" s="15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35">
      <c r="A35" s="8">
        <v>33</v>
      </c>
      <c r="B35" s="14" t="s">
        <v>79</v>
      </c>
      <c r="C35" s="1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35">
      <c r="A36" s="8">
        <v>34</v>
      </c>
      <c r="B36" s="14" t="s">
        <v>80</v>
      </c>
      <c r="C36" s="1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35">
      <c r="A37" s="8">
        <v>35</v>
      </c>
      <c r="B37" s="14" t="s">
        <v>81</v>
      </c>
      <c r="C37" s="1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35">
      <c r="A38" s="8">
        <v>36</v>
      </c>
      <c r="B38" s="14" t="s">
        <v>82</v>
      </c>
      <c r="C38" s="1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35">
      <c r="A39" s="8">
        <v>37</v>
      </c>
      <c r="B39" s="14" t="s">
        <v>83</v>
      </c>
      <c r="C39" s="1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35">
      <c r="A40" s="8">
        <v>38</v>
      </c>
      <c r="B40" s="14" t="s">
        <v>84</v>
      </c>
      <c r="C40" s="1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35">
      <c r="A41" s="8">
        <v>39</v>
      </c>
      <c r="B41" s="14" t="s">
        <v>85</v>
      </c>
      <c r="C41" s="1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35">
      <c r="A42" s="8">
        <v>40</v>
      </c>
      <c r="B42" s="14" t="s">
        <v>86</v>
      </c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35">
      <c r="A43" s="8">
        <v>41</v>
      </c>
      <c r="B43" s="14" t="s">
        <v>87</v>
      </c>
      <c r="C43" s="1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35">
      <c r="A44" s="8">
        <v>42</v>
      </c>
      <c r="B44" s="14" t="s">
        <v>88</v>
      </c>
      <c r="C44" s="1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35">
      <c r="A45" s="8">
        <v>43</v>
      </c>
      <c r="B45" s="14" t="s">
        <v>89</v>
      </c>
      <c r="C45" s="1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13.5" customHeight="1" x14ac:dyDescent="0.35">
      <c r="A46" s="8">
        <v>44</v>
      </c>
      <c r="B46" s="14" t="s">
        <v>90</v>
      </c>
      <c r="C46" s="1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35">
      <c r="A47" s="8">
        <v>45</v>
      </c>
      <c r="B47" s="14" t="s">
        <v>91</v>
      </c>
      <c r="C47" s="1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35">
      <c r="A48" s="8">
        <v>46</v>
      </c>
      <c r="B48" s="14" t="s">
        <v>92</v>
      </c>
      <c r="C48" s="1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35">
      <c r="A49" s="8">
        <v>47</v>
      </c>
      <c r="B49" s="14" t="s">
        <v>93</v>
      </c>
      <c r="C49" s="1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35">
      <c r="A50" s="8">
        <v>48</v>
      </c>
      <c r="B50" s="14" t="s">
        <v>94</v>
      </c>
      <c r="C50" s="15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35">
      <c r="A51" s="8">
        <v>49</v>
      </c>
      <c r="B51" s="14" t="s">
        <v>95</v>
      </c>
      <c r="C51" s="15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35">
      <c r="A52" s="8">
        <v>50</v>
      </c>
      <c r="B52" s="14" t="s">
        <v>96</v>
      </c>
      <c r="C52" s="15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35">
      <c r="A53" s="8">
        <v>51</v>
      </c>
      <c r="B53" s="14" t="s">
        <v>97</v>
      </c>
      <c r="C53" s="15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35">
      <c r="A54" s="8">
        <v>52</v>
      </c>
      <c r="B54" s="14" t="s">
        <v>98</v>
      </c>
      <c r="C54" s="15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35">
      <c r="A55" s="8"/>
      <c r="B55" s="14"/>
      <c r="C55" s="15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13"/>
    </row>
  </sheetData>
  <mergeCells count="57">
    <mergeCell ref="AP1:AT1"/>
    <mergeCell ref="B50:C50"/>
    <mergeCell ref="B51:C51"/>
    <mergeCell ref="B52:C52"/>
    <mergeCell ref="B53:C5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54:C54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55:C55"/>
    <mergeCell ref="D1:AN1"/>
    <mergeCell ref="A1:A2"/>
    <mergeCell ref="B1:C2"/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6:C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9B38-D785-496A-B02E-54123F05BDC5}">
  <dimension ref="A1:D13"/>
  <sheetViews>
    <sheetView zoomScaleNormal="100" workbookViewId="0">
      <selection activeCell="B5" sqref="B5"/>
    </sheetView>
  </sheetViews>
  <sheetFormatPr defaultRowHeight="14.5" x14ac:dyDescent="0.35"/>
  <cols>
    <col min="1" max="2" width="10.54296875" customWidth="1"/>
    <col min="3" max="3" width="20.54296875" customWidth="1"/>
    <col min="4" max="4" width="15.54296875" customWidth="1"/>
  </cols>
  <sheetData>
    <row r="1" spans="1:4" x14ac:dyDescent="0.35">
      <c r="A1" s="11" t="s">
        <v>99</v>
      </c>
      <c r="B1" s="11" t="s">
        <v>100</v>
      </c>
      <c r="C1" s="11" t="s">
        <v>101</v>
      </c>
      <c r="D1" s="11" t="s">
        <v>102</v>
      </c>
    </row>
    <row r="2" spans="1:4" x14ac:dyDescent="0.35">
      <c r="A2" s="12" t="s">
        <v>103</v>
      </c>
      <c r="B2" s="10">
        <f>'[1]HIV-STI-TB 2026'!B2</f>
        <v>12</v>
      </c>
      <c r="C2" s="8">
        <f>'[1]HIV-STI-TB 2026'!C2</f>
        <v>1282</v>
      </c>
      <c r="D2" s="8">
        <f>'[1]HIV-STI-TB 2026'!D2</f>
        <v>96</v>
      </c>
    </row>
    <row r="3" spans="1:4" x14ac:dyDescent="0.35">
      <c r="A3" s="12" t="s">
        <v>104</v>
      </c>
      <c r="B3" s="10">
        <f>'[1]HIV-STI-TB 2026'!B3</f>
        <v>8</v>
      </c>
      <c r="C3" s="8">
        <f>'[1]HIV-STI-TB 2026'!C3</f>
        <v>1047</v>
      </c>
      <c r="D3" s="8">
        <f>'[1]HIV-STI-TB 2026'!D3</f>
        <v>67</v>
      </c>
    </row>
    <row r="4" spans="1:4" x14ac:dyDescent="0.35">
      <c r="A4" s="12" t="s">
        <v>105</v>
      </c>
      <c r="B4" s="10">
        <f>'[1]HIV-STI-TB 2026'!B4</f>
        <v>18</v>
      </c>
      <c r="C4" s="8">
        <f>'[1]HIV-STI-TB 2026'!C4</f>
        <v>1344</v>
      </c>
      <c r="D4" s="8">
        <f>'[1]HIV-STI-TB 2026'!D4</f>
        <v>77</v>
      </c>
    </row>
    <row r="5" spans="1:4" x14ac:dyDescent="0.35">
      <c r="A5" s="12" t="s">
        <v>106</v>
      </c>
      <c r="B5" s="10">
        <f>'[1]HIV-STI-TB 2026'!B5</f>
        <v>16</v>
      </c>
      <c r="C5" s="8">
        <f>'[1]HIV-STI-TB 2026'!C5</f>
        <v>1383</v>
      </c>
      <c r="D5" s="8">
        <f>'[1]HIV-STI-TB 2026'!D5</f>
        <v>97</v>
      </c>
    </row>
    <row r="6" spans="1:4" x14ac:dyDescent="0.35">
      <c r="A6" s="12" t="s">
        <v>107</v>
      </c>
      <c r="B6" s="10">
        <f>'[1]HIV-STI-TB 2026'!B6</f>
        <v>0</v>
      </c>
      <c r="C6" s="8">
        <f>'[1]HIV-STI-TB 2026'!C6</f>
        <v>0</v>
      </c>
      <c r="D6" s="8">
        <f>'[1]HIV-STI-TB 2026'!D6</f>
        <v>0</v>
      </c>
    </row>
    <row r="7" spans="1:4" x14ac:dyDescent="0.35">
      <c r="A7" s="12" t="s">
        <v>108</v>
      </c>
      <c r="B7" s="10">
        <f>'[1]HIV-STI-TB 2026'!B7</f>
        <v>0</v>
      </c>
      <c r="C7" s="8">
        <f>'[1]HIV-STI-TB 2026'!C7</f>
        <v>0</v>
      </c>
      <c r="D7" s="8">
        <f>'[1]HIV-STI-TB 2026'!D7</f>
        <v>0</v>
      </c>
    </row>
    <row r="8" spans="1:4" x14ac:dyDescent="0.35">
      <c r="A8" s="12" t="s">
        <v>109</v>
      </c>
      <c r="B8" s="10">
        <f>'[1]HIV-STI-TB 2026'!B8</f>
        <v>0</v>
      </c>
      <c r="C8" s="8">
        <f>'[1]HIV-STI-TB 2026'!C8</f>
        <v>0</v>
      </c>
      <c r="D8" s="8">
        <f>'[1]HIV-STI-TB 2026'!D8</f>
        <v>0</v>
      </c>
    </row>
    <row r="9" spans="1:4" x14ac:dyDescent="0.35">
      <c r="A9" s="12" t="s">
        <v>110</v>
      </c>
      <c r="B9" s="10">
        <f>'[1]HIV-STI-TB 2026'!B9</f>
        <v>0</v>
      </c>
      <c r="C9" s="8">
        <f>'[1]HIV-STI-TB 2026'!C9</f>
        <v>0</v>
      </c>
      <c r="D9" s="8">
        <f>'[1]HIV-STI-TB 2026'!D9</f>
        <v>0</v>
      </c>
    </row>
    <row r="10" spans="1:4" x14ac:dyDescent="0.35">
      <c r="A10" s="12" t="s">
        <v>111</v>
      </c>
      <c r="B10" s="10">
        <f>'[1]HIV-STI-TB 2026'!B10</f>
        <v>0</v>
      </c>
      <c r="C10" s="8">
        <f>'[1]HIV-STI-TB 2026'!C10</f>
        <v>0</v>
      </c>
      <c r="D10" s="8">
        <f>'[1]HIV-STI-TB 2026'!D10</f>
        <v>0</v>
      </c>
    </row>
    <row r="11" spans="1:4" x14ac:dyDescent="0.35">
      <c r="A11" s="12" t="s">
        <v>112</v>
      </c>
      <c r="B11" s="10">
        <f>'[1]HIV-STI-TB 2026'!B11</f>
        <v>0</v>
      </c>
      <c r="C11" s="8">
        <f>'[1]HIV-STI-TB 2026'!C11</f>
        <v>0</v>
      </c>
      <c r="D11" s="8">
        <f>'[1]HIV-STI-TB 2026'!D11</f>
        <v>0</v>
      </c>
    </row>
    <row r="12" spans="1:4" x14ac:dyDescent="0.35">
      <c r="A12" s="12" t="s">
        <v>113</v>
      </c>
      <c r="B12" s="10">
        <f>'[1]HIV-STI-TB 2026'!B12</f>
        <v>0</v>
      </c>
      <c r="C12" s="8">
        <f>'[1]HIV-STI-TB 2026'!C12</f>
        <v>0</v>
      </c>
      <c r="D12" s="8">
        <f>'[1]HIV-STI-TB 2026'!D12</f>
        <v>0</v>
      </c>
    </row>
    <row r="13" spans="1:4" x14ac:dyDescent="0.35">
      <c r="A13" s="12" t="s">
        <v>114</v>
      </c>
      <c r="B13" s="10">
        <f>'[1]HIV-STI-TB 2026'!B13</f>
        <v>0</v>
      </c>
      <c r="C13" s="8">
        <f>'[1]HIV-STI-TB 2026'!C13</f>
        <v>0</v>
      </c>
      <c r="D13" s="8">
        <f>'[1]HIV-STI-TB 2026'!D13</f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F367-D4A7-4C04-8AE5-B33B0FECB3B4}">
  <dimension ref="A1:A2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115</v>
      </c>
    </row>
    <row r="2" spans="1:1" x14ac:dyDescent="0.35">
      <c r="A2" s="4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c6e006f8010fe0b24ea4ad517ec49f47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dd0658033754bbfd87b8ddabfbf7204e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5D8B1-9393-418A-9AED-BD66EFC3A3A5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b0116131-c4b0-4d24-b9e3-6983971336e4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47383D-4D45-4A81-A4FA-B11850FE2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Taufiq JAAFAR (CDA)</cp:lastModifiedBy>
  <cp:revision/>
  <dcterms:created xsi:type="dcterms:W3CDTF">2020-01-16T09:38:49Z</dcterms:created>
  <dcterms:modified xsi:type="dcterms:W3CDTF">2026-06-04T09:34:26Z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a2d7f6fc-cf52-4493-9470-aa4563450682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5434c4c7-833e-41e4-b0ab-cdb227a2f6f7_Enabled">
    <vt:lpwstr>true</vt:lpwstr>
  </property>
  <property fmtid="{D5CDD505-2E9C-101B-9397-08002B2CF9AE}" pid="11" name="MSIP_Label_5434c4c7-833e-41e4-b0ab-cdb227a2f6f7_SetDate">
    <vt:lpwstr>2022-07-01T10:01:44Z</vt:lpwstr>
  </property>
  <property fmtid="{D5CDD505-2E9C-101B-9397-08002B2CF9AE}" pid="12" name="MSIP_Label_5434c4c7-833e-41e4-b0ab-cdb227a2f6f7_SiteId">
    <vt:lpwstr>0b11c524-9a1c-4e1b-84cb-6336aefc2243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ActionId">
    <vt:lpwstr>0e5809b2-6ae1-4cbb-96c0-dd0c42c070e5</vt:lpwstr>
  </property>
  <property fmtid="{D5CDD505-2E9C-101B-9397-08002B2CF9AE}" pid="15" name="MSIP_Label_5434c4c7-833e-41e4-b0ab-cdb227a2f6f7_Name">
    <vt:lpwstr>Official (Open)</vt:lpwstr>
  </property>
  <property fmtid="{D5CDD505-2E9C-101B-9397-08002B2CF9AE}" pid="16" name="MSIP_Label_5434c4c7-833e-41e4-b0ab-cdb227a2f6f7_ContentBits">
    <vt:lpwstr>0</vt:lpwstr>
  </property>
</Properties>
</file>