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8_{80E4D3B6-9CC3-4935-AA62-9AC0320C6ECC}" xr6:coauthVersionLast="47" xr6:coauthVersionMax="47" xr10:uidLastSave="{00000000-0000-0000-0000-000000000000}"/>
  <bookViews>
    <workbookView xWindow="-120" yWindow="-120" windowWidth="29040" windowHeight="15720" xr2:uid="{00000000-000D-0000-FFFF-FFFF00000000}"/>
  </bookViews>
  <sheets>
    <sheet name="Cessation (2026)" sheetId="15" r:id="rId1"/>
    <sheet name="Cessation (from 2023 onwards)"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12" l="1"/>
  <c r="AL26" i="12"/>
  <c r="AM26" i="12"/>
  <c r="AL27" i="12"/>
  <c r="AM27" i="12"/>
  <c r="AL28" i="12"/>
  <c r="AM28" i="12"/>
  <c r="AL29" i="12"/>
  <c r="AM29" i="12"/>
  <c r="AL30" i="12"/>
  <c r="AM30" i="12"/>
  <c r="AL31" i="12"/>
  <c r="AM31" i="12"/>
  <c r="AL32" i="12"/>
  <c r="AM32" i="12"/>
  <c r="AL33" i="12"/>
  <c r="AM33" i="12"/>
  <c r="AL34" i="12"/>
  <c r="AM34" i="12"/>
  <c r="AL35" i="12"/>
  <c r="AM35" i="12"/>
  <c r="AL36" i="12"/>
  <c r="AM36" i="12"/>
  <c r="AL37" i="12"/>
  <c r="AM37" i="12"/>
  <c r="AL38" i="12"/>
  <c r="AM38" i="12"/>
  <c r="AL39" i="12"/>
  <c r="AM39" i="12"/>
  <c r="AL40" i="12"/>
  <c r="AM40" i="12"/>
  <c r="AM25" i="12"/>
  <c r="AL9" i="12"/>
  <c r="AM9" i="12"/>
  <c r="AL10" i="12"/>
  <c r="AM10" i="12"/>
  <c r="AL11" i="12"/>
  <c r="AM11" i="12"/>
  <c r="AL12" i="12"/>
  <c r="AM12" i="12"/>
  <c r="AL13" i="12"/>
  <c r="AM13" i="12"/>
  <c r="AL14" i="12"/>
  <c r="AM14" i="12"/>
  <c r="AM8" i="12"/>
  <c r="C25" i="15"/>
  <c r="C8" i="15"/>
  <c r="AN26" i="12"/>
  <c r="AO26" i="12"/>
  <c r="AP26" i="12"/>
  <c r="AQ26" i="12"/>
  <c r="AR26" i="12"/>
  <c r="AS26" i="12"/>
  <c r="AT26" i="12"/>
  <c r="AU26" i="12"/>
  <c r="AV26" i="12"/>
  <c r="AW26" i="12"/>
  <c r="AN27" i="12"/>
  <c r="AO27" i="12"/>
  <c r="AP27" i="12"/>
  <c r="AQ27" i="12"/>
  <c r="AR27" i="12"/>
  <c r="AS27" i="12"/>
  <c r="AT27" i="12"/>
  <c r="AU27" i="12"/>
  <c r="AV27" i="12"/>
  <c r="AW27" i="12"/>
  <c r="AN28" i="12"/>
  <c r="AO28" i="12"/>
  <c r="AP28" i="12"/>
  <c r="AQ28" i="12"/>
  <c r="AR28" i="12"/>
  <c r="AS28" i="12"/>
  <c r="AT28" i="12"/>
  <c r="AU28" i="12"/>
  <c r="AV28" i="12"/>
  <c r="AW28" i="12"/>
  <c r="AN29" i="12"/>
  <c r="AO29" i="12"/>
  <c r="AP29" i="12"/>
  <c r="AQ29" i="12"/>
  <c r="AR29" i="12"/>
  <c r="AS29" i="12"/>
  <c r="AT29" i="12"/>
  <c r="AU29" i="12"/>
  <c r="AV29" i="12"/>
  <c r="AW29" i="12"/>
  <c r="AN30" i="12"/>
  <c r="AO30" i="12"/>
  <c r="AP30" i="12"/>
  <c r="AQ30" i="12"/>
  <c r="AR30" i="12"/>
  <c r="AS30" i="12"/>
  <c r="AT30" i="12"/>
  <c r="AU30" i="12"/>
  <c r="AV30" i="12"/>
  <c r="AW30" i="12"/>
  <c r="AN31" i="12"/>
  <c r="AO31" i="12"/>
  <c r="AP31" i="12"/>
  <c r="AQ31" i="12"/>
  <c r="AR31" i="12"/>
  <c r="AS31" i="12"/>
  <c r="AT31" i="12"/>
  <c r="AU31" i="12"/>
  <c r="AV31" i="12"/>
  <c r="AW31" i="12"/>
  <c r="AN32" i="12"/>
  <c r="AO32" i="12"/>
  <c r="AP32" i="12"/>
  <c r="AQ32" i="12"/>
  <c r="AR32" i="12"/>
  <c r="AS32" i="12"/>
  <c r="AT32" i="12"/>
  <c r="AU32" i="12"/>
  <c r="AV32" i="12"/>
  <c r="AW32" i="12"/>
  <c r="AN33" i="12"/>
  <c r="AO33" i="12"/>
  <c r="AP33" i="12"/>
  <c r="AQ33" i="12"/>
  <c r="AR33" i="12"/>
  <c r="AS33" i="12"/>
  <c r="AT33" i="12"/>
  <c r="AU33" i="12"/>
  <c r="AV33" i="12"/>
  <c r="AW33" i="12"/>
  <c r="AN34" i="12"/>
  <c r="AO34" i="12"/>
  <c r="AP34" i="12"/>
  <c r="AQ34" i="12"/>
  <c r="AR34" i="12"/>
  <c r="AS34" i="12"/>
  <c r="AT34" i="12"/>
  <c r="AU34" i="12"/>
  <c r="AV34" i="12"/>
  <c r="AW34" i="12"/>
  <c r="AN35" i="12"/>
  <c r="AO35" i="12"/>
  <c r="AP35" i="12"/>
  <c r="AQ35" i="12"/>
  <c r="AR35" i="12"/>
  <c r="AS35" i="12"/>
  <c r="AT35" i="12"/>
  <c r="AU35" i="12"/>
  <c r="AV35" i="12"/>
  <c r="AW35" i="12"/>
  <c r="AN36" i="12"/>
  <c r="AO36" i="12"/>
  <c r="AP36" i="12"/>
  <c r="AQ36" i="12"/>
  <c r="AR36" i="12"/>
  <c r="AS36" i="12"/>
  <c r="AT36" i="12"/>
  <c r="AU36" i="12"/>
  <c r="AV36" i="12"/>
  <c r="AW36" i="12"/>
  <c r="AN37" i="12"/>
  <c r="AO37" i="12"/>
  <c r="AP37" i="12"/>
  <c r="AQ37" i="12"/>
  <c r="AR37" i="12"/>
  <c r="AS37" i="12"/>
  <c r="AT37" i="12"/>
  <c r="AU37" i="12"/>
  <c r="AV37" i="12"/>
  <c r="AW37" i="12"/>
  <c r="AN38" i="12"/>
  <c r="AO38" i="12"/>
  <c r="AP38" i="12"/>
  <c r="AQ38" i="12"/>
  <c r="AR38" i="12"/>
  <c r="AS38" i="12"/>
  <c r="AT38" i="12"/>
  <c r="AU38" i="12"/>
  <c r="AV38" i="12"/>
  <c r="AW38" i="12"/>
  <c r="AN39" i="12"/>
  <c r="AO39" i="12"/>
  <c r="AP39" i="12"/>
  <c r="AQ39" i="12"/>
  <c r="AR39" i="12"/>
  <c r="AS39" i="12"/>
  <c r="AT39" i="12"/>
  <c r="AU39" i="12"/>
  <c r="AV39" i="12"/>
  <c r="AW39" i="12"/>
  <c r="AN40" i="12"/>
  <c r="AO40" i="12"/>
  <c r="AP40" i="12"/>
  <c r="AQ40" i="12"/>
  <c r="AR40" i="12"/>
  <c r="AS40" i="12"/>
  <c r="AT40" i="12"/>
  <c r="AU40" i="12"/>
  <c r="AV40" i="12"/>
  <c r="AW40" i="12"/>
  <c r="AN25" i="12"/>
  <c r="AO25" i="12"/>
  <c r="AP25" i="12"/>
  <c r="AQ25" i="12"/>
  <c r="AR25" i="12"/>
  <c r="AS25" i="12"/>
  <c r="AT25" i="12"/>
  <c r="AU25" i="12"/>
  <c r="AV25" i="12"/>
  <c r="AW25" i="12"/>
  <c r="AL25" i="12"/>
  <c r="AN9" i="12"/>
  <c r="AO9" i="12"/>
  <c r="AP9" i="12"/>
  <c r="AQ9" i="12"/>
  <c r="AR9" i="12"/>
  <c r="AS9" i="12"/>
  <c r="AT9" i="12"/>
  <c r="AU9" i="12"/>
  <c r="AV9" i="12"/>
  <c r="AW9" i="12"/>
  <c r="AN10" i="12"/>
  <c r="AO10" i="12"/>
  <c r="AP10" i="12"/>
  <c r="AQ10" i="12"/>
  <c r="AR10" i="12"/>
  <c r="AS10" i="12"/>
  <c r="AT10" i="12"/>
  <c r="AU10" i="12"/>
  <c r="AV10" i="12"/>
  <c r="AW10" i="12"/>
  <c r="AN11" i="12"/>
  <c r="AO11" i="12"/>
  <c r="AP11" i="12"/>
  <c r="AQ11" i="12"/>
  <c r="AR11" i="12"/>
  <c r="AS11" i="12"/>
  <c r="AT11" i="12"/>
  <c r="AU11" i="12"/>
  <c r="AV11" i="12"/>
  <c r="AW11" i="12"/>
  <c r="AN12" i="12"/>
  <c r="AO12" i="12"/>
  <c r="AP12" i="12"/>
  <c r="AQ12" i="12"/>
  <c r="AR12" i="12"/>
  <c r="AS12" i="12"/>
  <c r="AT12" i="12"/>
  <c r="AU12" i="12"/>
  <c r="AV12" i="12"/>
  <c r="AW12" i="12"/>
  <c r="AN13" i="12"/>
  <c r="AO13" i="12"/>
  <c r="AP13" i="12"/>
  <c r="AQ13" i="12"/>
  <c r="AR13" i="12"/>
  <c r="AS13" i="12"/>
  <c r="AT13" i="12"/>
  <c r="AU13" i="12"/>
  <c r="AV13" i="12"/>
  <c r="AW13" i="12"/>
  <c r="AN14" i="12"/>
  <c r="AO14" i="12"/>
  <c r="AP14" i="12"/>
  <c r="AQ14" i="12"/>
  <c r="AR14" i="12"/>
  <c r="AS14" i="12"/>
  <c r="AT14" i="12"/>
  <c r="AU14" i="12"/>
  <c r="AV14" i="12"/>
  <c r="AW14" i="12"/>
  <c r="AN8" i="12"/>
  <c r="AO8" i="12"/>
  <c r="AP8" i="12"/>
  <c r="AQ8" i="12"/>
  <c r="AR8" i="12"/>
  <c r="AS8" i="12"/>
  <c r="AT8" i="12"/>
  <c r="AU8" i="12"/>
  <c r="AV8" i="12"/>
  <c r="AW8" i="12"/>
  <c r="AL8" i="12"/>
  <c r="I8" i="12"/>
  <c r="J8" i="12"/>
  <c r="K8" i="12"/>
  <c r="L8" i="12"/>
  <c r="M8" i="12"/>
  <c r="N8" i="12"/>
  <c r="U8" i="12"/>
  <c r="V8" i="12"/>
  <c r="W8" i="12"/>
  <c r="X8" i="12"/>
  <c r="Y8" i="12"/>
  <c r="Z8" i="12"/>
  <c r="AG8" i="12"/>
  <c r="AH8" i="12"/>
  <c r="AI8" i="12"/>
  <c r="AJ8" i="12"/>
  <c r="AK8" i="12"/>
  <c r="C8" i="12"/>
  <c r="E8" i="12"/>
  <c r="O8" i="12"/>
  <c r="Q8" i="12"/>
  <c r="AA8" i="12"/>
  <c r="AC8" i="12"/>
  <c r="D8" i="12"/>
  <c r="P8" i="12"/>
  <c r="AB8" i="12"/>
  <c r="F8" i="12"/>
  <c r="R8" i="12"/>
  <c r="AD8" i="12"/>
  <c r="G8" i="12"/>
  <c r="S8" i="12"/>
  <c r="AE8" i="12"/>
  <c r="H8" i="12"/>
  <c r="T8" i="12"/>
  <c r="B8" i="12"/>
  <c r="C25" i="12"/>
  <c r="G25" i="12"/>
  <c r="O25" i="12"/>
  <c r="S25" i="12"/>
  <c r="AA25" i="12"/>
  <c r="AE25" i="12"/>
  <c r="D25" i="12"/>
  <c r="H25" i="12"/>
  <c r="P25" i="12"/>
  <c r="T25" i="12"/>
  <c r="AB25" i="12"/>
  <c r="AF25" i="12"/>
  <c r="E25" i="12"/>
  <c r="Q25" i="12"/>
  <c r="AC25" i="12"/>
  <c r="F25" i="12"/>
  <c r="R25" i="12"/>
  <c r="AD25" i="12"/>
  <c r="I25" i="12"/>
  <c r="U25" i="12"/>
  <c r="J25" i="12"/>
  <c r="V25" i="12"/>
  <c r="AH25" i="12"/>
  <c r="K25" i="12"/>
  <c r="W25" i="12"/>
  <c r="AI25" i="12"/>
  <c r="L25" i="12"/>
  <c r="X25" i="12"/>
  <c r="AJ25" i="12"/>
  <c r="M25" i="12"/>
  <c r="Y25" i="12"/>
  <c r="AK25" i="12"/>
  <c r="N25" i="12"/>
  <c r="B25" i="12"/>
  <c r="AF8" i="12" l="1"/>
  <c r="Z25" i="12"/>
  <c r="AG25" i="12"/>
</calcChain>
</file>

<file path=xl/sharedStrings.xml><?xml version="1.0" encoding="utf-8"?>
<sst xmlns="http://schemas.openxmlformats.org/spreadsheetml/2006/main" count="226" uniqueCount="106">
  <si>
    <t>Source: ACCOUNTING AND CORPORATE  REGULATORY AUTHORITY</t>
  </si>
  <si>
    <t>Data Series</t>
  </si>
  <si>
    <t xml:space="preserve">2023 Jan </t>
  </si>
  <si>
    <t xml:space="preserve">2023 Feb </t>
  </si>
  <si>
    <t xml:space="preserve">2023 Mar </t>
  </si>
  <si>
    <t xml:space="preserve">2023 Apr </t>
  </si>
  <si>
    <t>2023 May</t>
  </si>
  <si>
    <t>2023 Jun</t>
  </si>
  <si>
    <t>2023 Jul</t>
  </si>
  <si>
    <t>2023 Aug</t>
  </si>
  <si>
    <t>2023 Sep</t>
  </si>
  <si>
    <t>2023 Oct</t>
  </si>
  <si>
    <t>2023 Nov</t>
  </si>
  <si>
    <t>2023 Dec</t>
  </si>
  <si>
    <t xml:space="preserve">2024 Jan </t>
  </si>
  <si>
    <t xml:space="preserve">2024 Feb </t>
  </si>
  <si>
    <t xml:space="preserve">2024 Mar </t>
  </si>
  <si>
    <t xml:space="preserve">2024 Apr </t>
  </si>
  <si>
    <t>2024 May</t>
  </si>
  <si>
    <t>2024 Jun</t>
  </si>
  <si>
    <t>2024 Jul</t>
  </si>
  <si>
    <t>2024 Aug</t>
  </si>
  <si>
    <t>2024 Sep</t>
  </si>
  <si>
    <t>2024 Oct</t>
  </si>
  <si>
    <t>2024 Nov</t>
  </si>
  <si>
    <t>2024 Dec</t>
  </si>
  <si>
    <t>2025 Jan</t>
  </si>
  <si>
    <t xml:space="preserve">2025 Feb </t>
  </si>
  <si>
    <t xml:space="preserve">2025 Mar </t>
  </si>
  <si>
    <t xml:space="preserve">2025 Apr </t>
  </si>
  <si>
    <t>2025 May</t>
  </si>
  <si>
    <t>2025 Jun</t>
  </si>
  <si>
    <t>2025 Jul</t>
  </si>
  <si>
    <t>2025 Aug</t>
  </si>
  <si>
    <t>2025 Sep</t>
  </si>
  <si>
    <t>2025 Oct</t>
  </si>
  <si>
    <t>2025 Nov</t>
  </si>
  <si>
    <t>2025 Dec</t>
  </si>
  <si>
    <t>Total</t>
  </si>
  <si>
    <t xml:space="preserve">  Manufacturing</t>
  </si>
  <si>
    <t xml:space="preserve">  Construction</t>
  </si>
  <si>
    <t xml:space="preserve">  Wholesale Trade</t>
  </si>
  <si>
    <t xml:space="preserve">  Retail Trade</t>
  </si>
  <si>
    <t xml:space="preserve">  Transportation &amp; Storage</t>
  </si>
  <si>
    <t xml:space="preserve">  Accommodation</t>
  </si>
  <si>
    <t xml:space="preserve">  Food &amp; Beverage Services</t>
  </si>
  <si>
    <t xml:space="preserve">  Information &amp; Communications</t>
  </si>
  <si>
    <t xml:space="preserve">  Finance &amp; Insurance</t>
  </si>
  <si>
    <t xml:space="preserve">  Real Estate</t>
  </si>
  <si>
    <t xml:space="preserve">  Professional Services</t>
  </si>
  <si>
    <t xml:space="preserve">  Administrative &amp; Support Services</t>
  </si>
  <si>
    <t xml:space="preserve">  Education, Health &amp; Social Services</t>
  </si>
  <si>
    <t xml:space="preserve">  Arts, Entertainment, Recreation &amp; Other Services</t>
  </si>
  <si>
    <t xml:space="preserve">  Others</t>
  </si>
  <si>
    <t>Footnotes:</t>
  </si>
  <si>
    <t>Definitions</t>
  </si>
  <si>
    <t>Business Entities:</t>
  </si>
  <si>
    <t>Refers to companies, sole-proprietorships &amp; partnerships, limited liability partnerships, limited partnerships, public accounting firms and variable capital companies.</t>
  </si>
  <si>
    <t>Notation:</t>
  </si>
  <si>
    <t>na   not available or not applicable</t>
  </si>
  <si>
    <t>nec  not elsewhere classified</t>
  </si>
  <si>
    <t>nes  not elsewhere specified</t>
  </si>
  <si>
    <t xml:space="preserve"> -     nil or negligible or not significant</t>
  </si>
  <si>
    <t>Notes</t>
  </si>
  <si>
    <t>Numbers may not add up to the totals due to rounding.</t>
  </si>
  <si>
    <t>Data are the latest available at the time of access or download. Some statistics, particularly those for the most recent time periods, are provisional and may be subject to revision at a later date.</t>
  </si>
  <si>
    <t>Values are shown in Singapore dollars (unless otherwise specified)</t>
  </si>
  <si>
    <t>2023 Jan</t>
  </si>
  <si>
    <t>2024 Jan</t>
  </si>
  <si>
    <t>Business entities refer to companies, sole-proprietorships &amp; partnerships, limited liability partnerships, limited partnerships, public accounting firms and variable capital companies.  Due to Covid-19 pandemic and the implementation of Circuit Breaker in Singapore from 7 Apr to 1 Jun 2020, ACRA had extended the time for relevant parties to respond to notices for the striking off applications by companies and limited liability partnerships.  This has a consequential effect on the published cessation statistics for Aug to Oct 2020.  ACRA has since resumed the standard processing time for striking off applications.  The statistics on business entities cessation till 2017 have been adjusted to provide a more accurate reflection of the underlying cessation trends.  In 2016 and 2017, ACRA conducted periodic reviews and removed from its public register, sole proprietorships and partnerships that failed to renew their registrations, and companies that were dormant.  These periodic removal of business entities took place at ad hoc intervals and impacted published statistics on business entities cessation.  The number of business entities cessation have therefore been adjusted to reflect the removal of such business entities at the date when they would have normally been removed.  Going forward, such review and removal exercises will be conducted on a regular basis to provide a more accurate reflection of cessation trends.</t>
  </si>
  <si>
    <t>Cessation Of All Business Entities:</t>
  </si>
  <si>
    <t>Refers to business entities which have ceased operations. Cessation status includes ceased registration, struck off, amalgamated, cancelled and dissolved.</t>
  </si>
  <si>
    <t xml:space="preserve">  Sole-Proprietorships &amp; Partnerships</t>
  </si>
  <si>
    <t xml:space="preserve">  Limited Liability Partnerships</t>
  </si>
  <si>
    <t xml:space="preserve">  Limited Partnerships</t>
  </si>
  <si>
    <t xml:space="preserve">  Public Accounting Firms</t>
  </si>
  <si>
    <t xml:space="preserve">  Variable Capital Companies</t>
  </si>
  <si>
    <t>* Local and foreign companies</t>
  </si>
  <si>
    <t xml:space="preserve">  Companies*</t>
  </si>
  <si>
    <t>1. The decrease in business cessation count in January 2025 was due to a suspension of ACRA’s periodic exercise to remove from the public register business entities that failed to renew their registrations and companies that were dormant.</t>
  </si>
  <si>
    <t xml:space="preserve">2. The increase in the business cessation counts in February 2025 was due to the resumption of ACRA’s periodic exercise to remove from the public register business entities that failed to renew their registrations or that were dormant. 
</t>
  </si>
  <si>
    <t>3. Fluctuations in the overall business cessation counts between March and August 2025 are attributed to timing shifts resulting from the migration of Bizfile to a new system. The numbers are expected to normalise from September 2025 onwards.</t>
  </si>
  <si>
    <t>1. Due to a system issue in May 2023, there was a delay in the striking off process of companies and Limited Liability Partnerships. The issue was rectified in June 2023 and ACRA has since resumed the standard processing time for striking off applications. This has consequential effect on the published cessation statistics from July to November 2023.</t>
  </si>
  <si>
    <t>2. Since September 2023, ACRA has significantly increased the number of ACRA-initiated striking-off actions. This has consequentially increased the number of companies struck off in February 2024. This trend is expected to persist for subsequent months.</t>
  </si>
  <si>
    <t>3. The decrease in the business formation and cessation counts in December 2024 was due to a temporary suspension of
(a) all eServices on Bizfile portal including those relating to business registration and cessation to facilitate IT system migration activities carried out in first week of December; and
(b) ACRA’s periodic exercise to remove from the public register business entities that failed to renew their registrations and companies that were dormant.</t>
  </si>
  <si>
    <t>4. The decrease in business cessation count in January 2025 was due to a suspension of ACRA’s periodic exercise to remove from the public register business entities that failed to renew their registrations and companies that were dormant.</t>
  </si>
  <si>
    <t xml:space="preserve">5. The increase in the business cessation counts in February 2025 was due to the resumption of ACRA’s periodic exercise to remove from the public register business entities that failed to renew their registrations or that were dormant. 
</t>
  </si>
  <si>
    <t>6. Fluctuations in the overall business cessation counts between March and August 2025 are attributed to timing shifts resulting from the migration of Bizfile to a new system. The numbers are expected to normalise from September 2025 onwards.</t>
  </si>
  <si>
    <t>Cessation of business entities (by entity type)</t>
  </si>
  <si>
    <t>Cessation of business entities (by industry)</t>
  </si>
  <si>
    <t xml:space="preserve">Explanatory notes </t>
  </si>
  <si>
    <t>The business entities statistics have been updated to reflect the latest entities’ status as of 1 January 2026. All statistics by sector will be based on the Singapore Standard Industrial Classification (SSIC) 2020.</t>
  </si>
  <si>
    <t>The business entities statistics from 2023 to 2025 have been updated to reflect the latest entities’ status as of 1 January 2026. All statistics by sector will be based on the Singapore Standard Industrial Classification (SSIC) 2020.</t>
  </si>
  <si>
    <t>2026 Jan</t>
  </si>
  <si>
    <t xml:space="preserve">2026 Feb </t>
  </si>
  <si>
    <t xml:space="preserve">2065 Mar </t>
  </si>
  <si>
    <t xml:space="preserve">2026 Apr </t>
  </si>
  <si>
    <t>2026 May</t>
  </si>
  <si>
    <t>2026 Jun</t>
  </si>
  <si>
    <t>2026 Jul</t>
  </si>
  <si>
    <t>2026 Aug</t>
  </si>
  <si>
    <t>2026 Sep</t>
  </si>
  <si>
    <t>2026 Oct</t>
  </si>
  <si>
    <t>2026 Nov</t>
  </si>
  <si>
    <t>2026 Dec</t>
  </si>
  <si>
    <t>Data as of 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</si>
</sst>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Calibri"/>
      <family val="2"/>
      <scheme val="minor"/>
    </font>
    <font>
      <b/>
      <sz val="11"/>
      <name val="Calibri"/>
      <family val="2"/>
    </font>
    <font>
      <sz val="11"/>
      <name val="Calibri"/>
      <family val="2"/>
      <scheme val="minor"/>
    </font>
    <font>
      <sz val="11"/>
      <name val="Calibri"/>
      <family val="2"/>
    </font>
    <font>
      <b/>
      <sz val="11"/>
      <color theme="1"/>
      <name val="Calibri"/>
      <family val="2"/>
      <scheme val="minor"/>
    </font>
    <font>
      <b/>
      <sz val="11"/>
      <name val="Calibri"/>
      <family val="2"/>
      <scheme val="minor"/>
    </font>
    <font>
      <b/>
      <sz val="11"/>
      <color theme="1"/>
      <name val="Calibri"/>
      <family val="2"/>
    </font>
    <font>
      <i/>
      <sz val="11"/>
      <color theme="1"/>
      <name val="Calibri"/>
      <family val="2"/>
      <scheme val="minor"/>
    </font>
    <font>
      <i/>
      <sz val="1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xf numFmtId="164" fontId="2" fillId="0" borderId="1" xfId="0" applyNumberFormat="1" applyFont="1" applyBorder="1"/>
    <xf numFmtId="0" fontId="1" fillId="0" borderId="3" xfId="0" applyFont="1" applyBorder="1" applyAlignment="1">
      <alignment horizontal="center" vertical="top" wrapText="1"/>
    </xf>
    <xf numFmtId="3" fontId="3" fillId="0" borderId="1"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xf numFmtId="3" fontId="2" fillId="0" borderId="0" xfId="0" applyNumberFormat="1" applyFont="1"/>
    <xf numFmtId="3" fontId="2" fillId="0" borderId="1" xfId="0" applyNumberFormat="1" applyFont="1" applyBorder="1"/>
    <xf numFmtId="0" fontId="5" fillId="0" borderId="0" xfId="0" applyFont="1"/>
    <xf numFmtId="0" fontId="4" fillId="0" borderId="0" xfId="0" applyFont="1"/>
    <xf numFmtId="0" fontId="6" fillId="0" borderId="0" xfId="0"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7" fillId="0" borderId="0" xfId="0" applyFont="1" applyAlignment="1">
      <alignment horizontal="left" vertical="top"/>
    </xf>
    <xf numFmtId="0" fontId="0" fillId="0" borderId="1" xfId="0" applyBorder="1"/>
    <xf numFmtId="0" fontId="8" fillId="0" borderId="0" xfId="0" applyFont="1"/>
    <xf numFmtId="0" fontId="3"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0AA3-C077-4D02-9C92-6237ECFADC6E}">
  <dimension ref="A1:M68"/>
  <sheetViews>
    <sheetView tabSelected="1" workbookViewId="0">
      <pane xSplit="1" ySplit="7" topLeftCell="B23" activePane="bottomRight" state="frozen"/>
      <selection pane="topRight" activeCell="B1" sqref="B1"/>
      <selection pane="bottomLeft" activeCell="A8" sqref="A8"/>
      <selection pane="bottomRight" activeCell="D1" sqref="D1:M1048576"/>
    </sheetView>
  </sheetViews>
  <sheetFormatPr defaultRowHeight="15" x14ac:dyDescent="0.25"/>
  <cols>
    <col min="1" max="1" width="34.140625" customWidth="1"/>
    <col min="3" max="3" width="8.7109375" customWidth="1"/>
    <col min="4" max="13" width="8.7109375" hidden="1" customWidth="1"/>
  </cols>
  <sheetData>
    <row r="1" spans="1:13" s="12" customFormat="1" x14ac:dyDescent="0.25">
      <c r="A1" s="12" t="s">
        <v>88</v>
      </c>
    </row>
    <row r="2" spans="1:13" s="4" customFormat="1" x14ac:dyDescent="0.25"/>
    <row r="3" spans="1:13" s="4" customFormat="1" hidden="1" x14ac:dyDescent="0.25"/>
    <row r="4" spans="1:13" s="4" customFormat="1" hidden="1" x14ac:dyDescent="0.25">
      <c r="A4" s="4" t="s">
        <v>0</v>
      </c>
    </row>
    <row r="5" spans="1:13" s="4" customFormat="1" hidden="1" x14ac:dyDescent="0.25"/>
    <row r="6" spans="1:13" s="4" customFormat="1" x14ac:dyDescent="0.25"/>
    <row r="7" spans="1:13" s="1" customFormat="1" ht="30" x14ac:dyDescent="0.25">
      <c r="A7" s="2" t="s">
        <v>1</v>
      </c>
      <c r="B7" s="2" t="s">
        <v>93</v>
      </c>
      <c r="C7" s="2" t="s">
        <v>94</v>
      </c>
      <c r="D7" s="2" t="s">
        <v>95</v>
      </c>
      <c r="E7" s="2" t="s">
        <v>96</v>
      </c>
      <c r="F7" s="2" t="s">
        <v>97</v>
      </c>
      <c r="G7" s="2" t="s">
        <v>98</v>
      </c>
      <c r="H7" s="2" t="s">
        <v>99</v>
      </c>
      <c r="I7" s="2" t="s">
        <v>100</v>
      </c>
      <c r="J7" s="2" t="s">
        <v>101</v>
      </c>
      <c r="K7" s="2" t="s">
        <v>102</v>
      </c>
      <c r="L7" s="2" t="s">
        <v>103</v>
      </c>
      <c r="M7" s="2" t="s">
        <v>104</v>
      </c>
    </row>
    <row r="8" spans="1:13" s="10" customFormat="1" x14ac:dyDescent="0.25">
      <c r="A8" s="11" t="s">
        <v>38</v>
      </c>
      <c r="B8" s="11">
        <v>4383</v>
      </c>
      <c r="C8" s="11">
        <f>SUM(C9:C14)</f>
        <v>3901</v>
      </c>
      <c r="D8" s="11"/>
      <c r="E8" s="11"/>
      <c r="F8" s="11"/>
      <c r="G8" s="11"/>
      <c r="H8" s="11"/>
      <c r="I8" s="11"/>
      <c r="J8" s="11"/>
      <c r="K8" s="11"/>
      <c r="L8" s="11"/>
      <c r="M8" s="11"/>
    </row>
    <row r="9" spans="1:13" s="4" customFormat="1" x14ac:dyDescent="0.25">
      <c r="A9" s="5" t="s">
        <v>78</v>
      </c>
      <c r="B9" s="11">
        <v>2649</v>
      </c>
      <c r="C9" s="11">
        <v>2482</v>
      </c>
      <c r="D9" s="11"/>
      <c r="E9" s="11"/>
      <c r="F9" s="11"/>
      <c r="G9" s="11"/>
      <c r="H9" s="11"/>
      <c r="I9" s="11"/>
      <c r="J9" s="11"/>
      <c r="K9" s="11"/>
      <c r="L9" s="11"/>
      <c r="M9" s="11"/>
    </row>
    <row r="10" spans="1:13" s="4" customFormat="1" x14ac:dyDescent="0.25">
      <c r="A10" s="5" t="s">
        <v>72</v>
      </c>
      <c r="B10" s="11">
        <v>1659</v>
      </c>
      <c r="C10" s="11">
        <v>1312</v>
      </c>
      <c r="D10" s="11"/>
      <c r="E10" s="11"/>
      <c r="F10" s="11"/>
      <c r="G10" s="11"/>
      <c r="H10" s="11"/>
      <c r="I10" s="11"/>
      <c r="J10" s="11"/>
      <c r="K10" s="11"/>
      <c r="L10" s="11"/>
      <c r="M10" s="11"/>
    </row>
    <row r="11" spans="1:13" s="4" customFormat="1" x14ac:dyDescent="0.25">
      <c r="A11" s="5" t="s">
        <v>73</v>
      </c>
      <c r="B11" s="11">
        <v>65</v>
      </c>
      <c r="C11" s="11">
        <v>98</v>
      </c>
      <c r="D11" s="11"/>
      <c r="E11" s="11"/>
      <c r="F11" s="11"/>
      <c r="G11" s="11"/>
      <c r="H11" s="11"/>
      <c r="I11" s="11"/>
      <c r="J11" s="11"/>
      <c r="K11" s="11"/>
      <c r="L11" s="11"/>
      <c r="M11" s="11"/>
    </row>
    <row r="12" spans="1:13" s="4" customFormat="1" x14ac:dyDescent="0.25">
      <c r="A12" s="5" t="s">
        <v>74</v>
      </c>
      <c r="B12" s="11">
        <v>6</v>
      </c>
      <c r="C12" s="11">
        <v>5</v>
      </c>
      <c r="D12" s="11"/>
      <c r="E12" s="11"/>
      <c r="F12" s="11"/>
      <c r="G12" s="11"/>
      <c r="H12" s="11"/>
      <c r="I12" s="11"/>
      <c r="J12" s="11"/>
      <c r="K12" s="11"/>
      <c r="L12" s="11"/>
      <c r="M12" s="11"/>
    </row>
    <row r="13" spans="1:13" s="4" customFormat="1" x14ac:dyDescent="0.25">
      <c r="A13" s="5" t="s">
        <v>75</v>
      </c>
      <c r="B13" s="11">
        <v>0</v>
      </c>
      <c r="C13" s="11">
        <v>1</v>
      </c>
      <c r="D13" s="11"/>
      <c r="E13" s="11"/>
      <c r="F13" s="11"/>
      <c r="G13" s="11"/>
      <c r="H13" s="11"/>
      <c r="I13" s="11"/>
      <c r="J13" s="11"/>
      <c r="K13" s="11"/>
      <c r="L13" s="11"/>
      <c r="M13" s="11"/>
    </row>
    <row r="14" spans="1:13" s="4" customFormat="1" x14ac:dyDescent="0.25">
      <c r="A14" s="5" t="s">
        <v>76</v>
      </c>
      <c r="B14" s="11">
        <v>4</v>
      </c>
      <c r="C14" s="11">
        <v>3</v>
      </c>
      <c r="D14" s="11"/>
      <c r="E14" s="11"/>
      <c r="F14" s="11"/>
      <c r="G14" s="11"/>
      <c r="H14" s="11"/>
      <c r="I14" s="11"/>
      <c r="J14" s="11"/>
      <c r="K14" s="11"/>
      <c r="L14" s="11"/>
      <c r="M14" s="11"/>
    </row>
    <row r="15" spans="1:13" s="4" customFormat="1" x14ac:dyDescent="0.25">
      <c r="A15" s="4" t="s">
        <v>77</v>
      </c>
    </row>
    <row r="16" spans="1:13" s="4" customFormat="1" x14ac:dyDescent="0.25"/>
    <row r="18" spans="1:13" s="12" customFormat="1" x14ac:dyDescent="0.25">
      <c r="A18" s="13" t="s">
        <v>89</v>
      </c>
    </row>
    <row r="19" spans="1:13" s="4" customFormat="1" x14ac:dyDescent="0.25"/>
    <row r="20" spans="1:13" s="4" customFormat="1" hidden="1" x14ac:dyDescent="0.25"/>
    <row r="21" spans="1:13" s="4" customFormat="1" hidden="1" x14ac:dyDescent="0.25">
      <c r="A21" s="4" t="s">
        <v>0</v>
      </c>
    </row>
    <row r="22" spans="1:13" s="4" customFormat="1" hidden="1" x14ac:dyDescent="0.25"/>
    <row r="23" spans="1:13" s="4" customFormat="1" x14ac:dyDescent="0.25"/>
    <row r="24" spans="1:13" s="1" customFormat="1" ht="30" x14ac:dyDescent="0.25">
      <c r="A24" s="2" t="s">
        <v>1</v>
      </c>
      <c r="B24" s="2" t="s">
        <v>93</v>
      </c>
      <c r="C24" s="2" t="s">
        <v>94</v>
      </c>
      <c r="D24" s="2" t="s">
        <v>95</v>
      </c>
      <c r="E24" s="2" t="s">
        <v>96</v>
      </c>
      <c r="F24" s="2" t="s">
        <v>97</v>
      </c>
      <c r="G24" s="2" t="s">
        <v>98</v>
      </c>
      <c r="H24" s="2" t="s">
        <v>99</v>
      </c>
      <c r="I24" s="2" t="s">
        <v>100</v>
      </c>
      <c r="J24" s="2" t="s">
        <v>101</v>
      </c>
      <c r="K24" s="2" t="s">
        <v>102</v>
      </c>
      <c r="L24" s="2" t="s">
        <v>103</v>
      </c>
      <c r="M24" s="2" t="s">
        <v>104</v>
      </c>
    </row>
    <row r="25" spans="1:13" s="4" customFormat="1" ht="14.45" customHeight="1" x14ac:dyDescent="0.25">
      <c r="A25" s="5" t="s">
        <v>38</v>
      </c>
      <c r="B25" s="11">
        <v>4383</v>
      </c>
      <c r="C25" s="11">
        <f>SUM(C26:C40)</f>
        <v>3901</v>
      </c>
      <c r="D25" s="11"/>
      <c r="E25" s="11"/>
      <c r="F25" s="11"/>
      <c r="G25" s="11"/>
      <c r="H25" s="11"/>
      <c r="I25" s="11"/>
      <c r="J25" s="11"/>
      <c r="K25" s="11"/>
      <c r="L25" s="11"/>
      <c r="M25" s="11"/>
    </row>
    <row r="26" spans="1:13" s="4" customFormat="1" ht="14.45" customHeight="1" x14ac:dyDescent="0.25">
      <c r="A26" s="5" t="s">
        <v>39</v>
      </c>
      <c r="B26" s="11">
        <v>163</v>
      </c>
      <c r="C26" s="11">
        <v>143</v>
      </c>
      <c r="D26" s="11"/>
      <c r="E26" s="11"/>
      <c r="F26" s="11"/>
      <c r="G26" s="11"/>
      <c r="H26" s="11"/>
      <c r="I26" s="11"/>
      <c r="J26" s="11"/>
      <c r="K26" s="11"/>
      <c r="L26" s="11"/>
      <c r="M26" s="11"/>
    </row>
    <row r="27" spans="1:13" s="4" customFormat="1" ht="14.45" customHeight="1" x14ac:dyDescent="0.25">
      <c r="A27" s="5" t="s">
        <v>40</v>
      </c>
      <c r="B27" s="11">
        <v>179</v>
      </c>
      <c r="C27" s="11">
        <v>151</v>
      </c>
      <c r="D27" s="11"/>
      <c r="E27" s="11"/>
      <c r="F27" s="11"/>
      <c r="G27" s="11"/>
      <c r="H27" s="11"/>
      <c r="I27" s="11"/>
      <c r="J27" s="11"/>
      <c r="K27" s="11"/>
      <c r="L27" s="11"/>
      <c r="M27" s="11"/>
    </row>
    <row r="28" spans="1:13" s="4" customFormat="1" ht="14.45" customHeight="1" x14ac:dyDescent="0.25">
      <c r="A28" s="5" t="s">
        <v>41</v>
      </c>
      <c r="B28" s="11">
        <v>741</v>
      </c>
      <c r="C28" s="11">
        <v>626</v>
      </c>
      <c r="D28" s="11"/>
      <c r="E28" s="11"/>
      <c r="F28" s="11"/>
      <c r="G28" s="11"/>
      <c r="H28" s="11"/>
      <c r="I28" s="11"/>
      <c r="J28" s="11"/>
      <c r="K28" s="11"/>
      <c r="L28" s="11"/>
      <c r="M28" s="11"/>
    </row>
    <row r="29" spans="1:13" s="4" customFormat="1" ht="14.45" customHeight="1" x14ac:dyDescent="0.25">
      <c r="A29" s="5" t="s">
        <v>42</v>
      </c>
      <c r="B29" s="11">
        <v>452</v>
      </c>
      <c r="C29" s="11">
        <v>409</v>
      </c>
      <c r="D29" s="11"/>
      <c r="E29" s="11"/>
      <c r="F29" s="11"/>
      <c r="G29" s="11"/>
      <c r="H29" s="11"/>
      <c r="I29" s="11"/>
      <c r="J29" s="11"/>
      <c r="K29" s="11"/>
      <c r="L29" s="11"/>
      <c r="M29" s="11"/>
    </row>
    <row r="30" spans="1:13" s="4" customFormat="1" ht="14.45" customHeight="1" x14ac:dyDescent="0.25">
      <c r="A30" s="5" t="s">
        <v>43</v>
      </c>
      <c r="B30" s="11">
        <v>214</v>
      </c>
      <c r="C30" s="11">
        <v>179</v>
      </c>
      <c r="D30" s="11"/>
      <c r="E30" s="11"/>
      <c r="F30" s="11"/>
      <c r="G30" s="11"/>
      <c r="H30" s="11"/>
      <c r="I30" s="11"/>
      <c r="J30" s="11"/>
      <c r="K30" s="11"/>
      <c r="L30" s="11"/>
      <c r="M30" s="11"/>
    </row>
    <row r="31" spans="1:13" s="4" customFormat="1" ht="14.45" customHeight="1" x14ac:dyDescent="0.25">
      <c r="A31" s="5" t="s">
        <v>44</v>
      </c>
      <c r="B31" s="11">
        <v>3</v>
      </c>
      <c r="C31" s="11">
        <v>3</v>
      </c>
      <c r="D31" s="11"/>
      <c r="E31" s="11"/>
      <c r="F31" s="11"/>
      <c r="G31" s="11"/>
      <c r="H31" s="11"/>
      <c r="I31" s="11"/>
      <c r="J31" s="11"/>
      <c r="K31" s="11"/>
      <c r="L31" s="11"/>
      <c r="M31" s="11"/>
    </row>
    <row r="32" spans="1:13" s="4" customFormat="1" ht="14.45" customHeight="1" x14ac:dyDescent="0.25">
      <c r="A32" s="5" t="s">
        <v>45</v>
      </c>
      <c r="B32" s="18">
        <v>212</v>
      </c>
      <c r="C32" s="18">
        <v>206</v>
      </c>
      <c r="D32" s="18"/>
      <c r="E32" s="18"/>
      <c r="F32" s="18"/>
      <c r="G32" s="18"/>
      <c r="H32" s="18"/>
      <c r="I32" s="18"/>
      <c r="J32" s="18"/>
      <c r="K32" s="18"/>
      <c r="L32" s="18"/>
      <c r="M32" s="18"/>
    </row>
    <row r="33" spans="1:13" s="4" customFormat="1" ht="14.45" customHeight="1" x14ac:dyDescent="0.25">
      <c r="A33" s="5" t="s">
        <v>46</v>
      </c>
      <c r="B33" s="18">
        <v>581</v>
      </c>
      <c r="C33" s="18">
        <v>499</v>
      </c>
      <c r="D33" s="18"/>
      <c r="E33" s="18"/>
      <c r="F33" s="18"/>
      <c r="G33" s="18"/>
      <c r="H33" s="18"/>
      <c r="I33" s="18"/>
      <c r="J33" s="18"/>
      <c r="K33" s="18"/>
      <c r="L33" s="18"/>
      <c r="M33" s="18"/>
    </row>
    <row r="34" spans="1:13" s="4" customFormat="1" ht="14.45" customHeight="1" x14ac:dyDescent="0.25">
      <c r="A34" s="5" t="s">
        <v>47</v>
      </c>
      <c r="B34" s="18">
        <v>324</v>
      </c>
      <c r="C34" s="18">
        <v>337</v>
      </c>
      <c r="D34" s="18"/>
      <c r="E34" s="18"/>
      <c r="F34" s="18"/>
      <c r="G34" s="18"/>
      <c r="H34" s="18"/>
      <c r="I34" s="18"/>
      <c r="J34" s="18"/>
      <c r="K34" s="18"/>
      <c r="L34" s="18"/>
      <c r="M34" s="18"/>
    </row>
    <row r="35" spans="1:13" s="4" customFormat="1" ht="14.45" customHeight="1" x14ac:dyDescent="0.25">
      <c r="A35" s="5" t="s">
        <v>48</v>
      </c>
      <c r="B35" s="18">
        <v>45</v>
      </c>
      <c r="C35" s="18">
        <v>57</v>
      </c>
      <c r="D35" s="18"/>
      <c r="E35" s="18"/>
      <c r="F35" s="18"/>
      <c r="G35" s="18"/>
      <c r="H35" s="18"/>
      <c r="I35" s="18"/>
      <c r="J35" s="18"/>
      <c r="K35" s="18"/>
      <c r="L35" s="18"/>
      <c r="M35" s="18"/>
    </row>
    <row r="36" spans="1:13" s="4" customFormat="1" ht="14.45" customHeight="1" x14ac:dyDescent="0.25">
      <c r="A36" s="5" t="s">
        <v>49</v>
      </c>
      <c r="B36" s="18">
        <v>730</v>
      </c>
      <c r="C36" s="18">
        <v>681</v>
      </c>
      <c r="D36" s="18"/>
      <c r="E36" s="18"/>
      <c r="F36" s="18"/>
      <c r="G36" s="18"/>
      <c r="H36" s="18"/>
      <c r="I36" s="18"/>
      <c r="J36" s="18"/>
      <c r="K36" s="18"/>
      <c r="L36" s="18"/>
      <c r="M36" s="18"/>
    </row>
    <row r="37" spans="1:13" s="4" customFormat="1" ht="14.45" customHeight="1" x14ac:dyDescent="0.25">
      <c r="A37" s="5" t="s">
        <v>50</v>
      </c>
      <c r="B37" s="18">
        <v>181</v>
      </c>
      <c r="C37" s="18">
        <v>158</v>
      </c>
      <c r="D37" s="18"/>
      <c r="E37" s="18"/>
      <c r="F37" s="18"/>
      <c r="G37" s="18"/>
      <c r="H37" s="18"/>
      <c r="I37" s="18"/>
      <c r="J37" s="18"/>
      <c r="K37" s="18"/>
      <c r="L37" s="18"/>
      <c r="M37" s="18"/>
    </row>
    <row r="38" spans="1:13" s="4" customFormat="1" ht="14.45" customHeight="1" x14ac:dyDescent="0.25">
      <c r="A38" s="5" t="s">
        <v>51</v>
      </c>
      <c r="B38" s="18">
        <v>239</v>
      </c>
      <c r="C38" s="18">
        <v>216</v>
      </c>
      <c r="D38" s="18"/>
      <c r="E38" s="18"/>
      <c r="F38" s="18"/>
      <c r="G38" s="18"/>
      <c r="H38" s="18"/>
      <c r="I38" s="18"/>
      <c r="J38" s="18"/>
      <c r="K38" s="18"/>
      <c r="L38" s="18"/>
      <c r="M38" s="18"/>
    </row>
    <row r="39" spans="1:13" s="4" customFormat="1" ht="14.45" customHeight="1" x14ac:dyDescent="0.25">
      <c r="A39" s="5" t="s">
        <v>52</v>
      </c>
      <c r="B39" s="18">
        <v>291</v>
      </c>
      <c r="C39" s="18">
        <v>215</v>
      </c>
      <c r="D39" s="18"/>
      <c r="E39" s="18"/>
      <c r="F39" s="18"/>
      <c r="G39" s="18"/>
      <c r="H39" s="18"/>
      <c r="I39" s="18"/>
      <c r="J39" s="18"/>
      <c r="K39" s="18"/>
      <c r="L39" s="18"/>
      <c r="M39" s="18"/>
    </row>
    <row r="40" spans="1:13" s="4" customFormat="1" ht="14.45" customHeight="1" x14ac:dyDescent="0.25">
      <c r="A40" s="5" t="s">
        <v>53</v>
      </c>
      <c r="B40" s="18">
        <v>28</v>
      </c>
      <c r="C40" s="18">
        <v>21</v>
      </c>
      <c r="D40" s="18"/>
      <c r="E40" s="18"/>
      <c r="F40" s="18"/>
      <c r="G40" s="18"/>
      <c r="H40" s="18"/>
      <c r="I40" s="18"/>
      <c r="J40" s="18"/>
      <c r="K40" s="18"/>
      <c r="L40" s="18"/>
      <c r="M40" s="18"/>
    </row>
    <row r="41" spans="1:13" s="4" customFormat="1" x14ac:dyDescent="0.25">
      <c r="B41" s="8"/>
      <c r="C41" s="8"/>
    </row>
    <row r="42" spans="1:13" s="9" customFormat="1" hidden="1" x14ac:dyDescent="0.25">
      <c r="A42" s="9" t="s">
        <v>54</v>
      </c>
      <c r="B42" s="8"/>
      <c r="C42" s="8"/>
    </row>
    <row r="43" spans="1:13" s="4" customFormat="1" hidden="1" x14ac:dyDescent="0.25">
      <c r="A43" s="4" t="s">
        <v>69</v>
      </c>
      <c r="B43" s="8"/>
      <c r="C43" s="8"/>
    </row>
    <row r="44" spans="1:13" s="4" customFormat="1" hidden="1" x14ac:dyDescent="0.25">
      <c r="B44" s="8"/>
      <c r="C44" s="8"/>
    </row>
    <row r="45" spans="1:13" s="9" customFormat="1" hidden="1" x14ac:dyDescent="0.25">
      <c r="A45" s="9" t="s">
        <v>55</v>
      </c>
      <c r="B45" s="8"/>
      <c r="C45" s="8"/>
    </row>
    <row r="46" spans="1:13" s="4" customFormat="1" hidden="1" x14ac:dyDescent="0.25">
      <c r="A46" s="4" t="s">
        <v>56</v>
      </c>
      <c r="B46" s="8"/>
      <c r="C46" s="8"/>
    </row>
    <row r="47" spans="1:13" s="4" customFormat="1" hidden="1" x14ac:dyDescent="0.25">
      <c r="A47" s="4" t="s">
        <v>57</v>
      </c>
      <c r="B47" s="8"/>
      <c r="C47" s="8"/>
    </row>
    <row r="48" spans="1:13" s="4" customFormat="1" hidden="1" x14ac:dyDescent="0.25">
      <c r="A48" s="4" t="s">
        <v>70</v>
      </c>
      <c r="B48" s="8"/>
      <c r="C48" s="8"/>
    </row>
    <row r="49" spans="1:3" s="4" customFormat="1" hidden="1" x14ac:dyDescent="0.25">
      <c r="A49" s="4" t="s">
        <v>71</v>
      </c>
      <c r="B49" s="8"/>
      <c r="C49" s="8"/>
    </row>
    <row r="50" spans="1:3" s="4" customFormat="1" x14ac:dyDescent="0.25">
      <c r="B50" s="8"/>
      <c r="C50" s="8"/>
    </row>
    <row r="51" spans="1:3" s="9" customFormat="1" hidden="1" x14ac:dyDescent="0.25">
      <c r="A51" s="9" t="s">
        <v>58</v>
      </c>
      <c r="B51" s="8"/>
      <c r="C51" s="8"/>
    </row>
    <row r="52" spans="1:3" s="4" customFormat="1" hidden="1" x14ac:dyDescent="0.25">
      <c r="A52" s="4" t="s">
        <v>59</v>
      </c>
      <c r="B52" s="8"/>
      <c r="C52" s="8"/>
    </row>
    <row r="53" spans="1:3" s="4" customFormat="1" hidden="1" x14ac:dyDescent="0.25">
      <c r="A53" s="4" t="s">
        <v>60</v>
      </c>
      <c r="B53" s="8"/>
      <c r="C53" s="8"/>
    </row>
    <row r="54" spans="1:3" s="4" customFormat="1" hidden="1" x14ac:dyDescent="0.25">
      <c r="A54" s="4" t="s">
        <v>61</v>
      </c>
      <c r="B54" s="8"/>
      <c r="C54" s="8"/>
    </row>
    <row r="55" spans="1:3" s="4" customFormat="1" hidden="1" x14ac:dyDescent="0.25">
      <c r="A55" s="4" t="s">
        <v>62</v>
      </c>
      <c r="B55" s="8"/>
      <c r="C55" s="8"/>
    </row>
    <row r="56" spans="1:3" s="4" customFormat="1" hidden="1" x14ac:dyDescent="0.25">
      <c r="A56" s="4" t="s">
        <v>63</v>
      </c>
    </row>
    <row r="57" spans="1:3" s="4" customFormat="1" hidden="1" x14ac:dyDescent="0.25">
      <c r="A57" s="4" t="s">
        <v>64</v>
      </c>
    </row>
    <row r="58" spans="1:3" s="4" customFormat="1" hidden="1" x14ac:dyDescent="0.25">
      <c r="A58" s="4" t="s">
        <v>65</v>
      </c>
    </row>
    <row r="59" spans="1:3" s="4" customFormat="1" hidden="1" x14ac:dyDescent="0.25">
      <c r="A59" s="4" t="s">
        <v>66</v>
      </c>
    </row>
    <row r="60" spans="1:3" s="4" customFormat="1" x14ac:dyDescent="0.25">
      <c r="A60" t="s">
        <v>105</v>
      </c>
    </row>
    <row r="63" spans="1:3" x14ac:dyDescent="0.25">
      <c r="A63" s="17" t="s">
        <v>91</v>
      </c>
    </row>
    <row r="65" spans="1:1" s="13" customFormat="1" x14ac:dyDescent="0.25">
      <c r="A65" s="14" t="s">
        <v>90</v>
      </c>
    </row>
    <row r="66" spans="1:1" x14ac:dyDescent="0.25">
      <c r="A66" t="s">
        <v>79</v>
      </c>
    </row>
    <row r="67" spans="1:1" x14ac:dyDescent="0.25">
      <c r="A67" t="s">
        <v>80</v>
      </c>
    </row>
    <row r="68" spans="1:1" x14ac:dyDescent="0.25">
      <c r="A68"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B621-CAEF-44B9-8787-02978C73225E}">
  <dimension ref="A1:AW71"/>
  <sheetViews>
    <sheetView workbookViewId="0">
      <pane xSplit="1" ySplit="7" topLeftCell="Y24" activePane="bottomRight" state="frozen"/>
      <selection pane="topRight" activeCell="B1" sqref="B1"/>
      <selection pane="bottomLeft" activeCell="A8" sqref="A8"/>
      <selection pane="bottomRight" activeCell="A61" sqref="A61"/>
    </sheetView>
  </sheetViews>
  <sheetFormatPr defaultRowHeight="15" x14ac:dyDescent="0.25"/>
  <cols>
    <col min="1" max="1" width="34.140625" customWidth="1"/>
    <col min="2" max="24" width="8.7109375" customWidth="1"/>
    <col min="25" max="25" width="7.140625" customWidth="1"/>
    <col min="39" max="39" width="8.7109375" customWidth="1"/>
    <col min="40" max="49" width="8.7109375" hidden="1" customWidth="1"/>
  </cols>
  <sheetData>
    <row r="1" spans="1:49" s="12" customFormat="1" x14ac:dyDescent="0.25">
      <c r="A1" s="12" t="s">
        <v>88</v>
      </c>
      <c r="AL1" s="4"/>
      <c r="AM1" s="4"/>
      <c r="AN1" s="4"/>
      <c r="AO1" s="4"/>
      <c r="AP1" s="4"/>
      <c r="AQ1" s="4"/>
      <c r="AR1" s="4"/>
      <c r="AS1" s="4"/>
      <c r="AT1" s="4"/>
      <c r="AU1" s="4"/>
      <c r="AV1" s="4"/>
      <c r="AW1" s="4"/>
    </row>
    <row r="2" spans="1:49" s="4" customFormat="1" x14ac:dyDescent="0.25"/>
    <row r="3" spans="1:49" s="4" customFormat="1" hidden="1" x14ac:dyDescent="0.25"/>
    <row r="4" spans="1:49" s="4" customFormat="1" hidden="1" x14ac:dyDescent="0.25">
      <c r="A4" s="4" t="s">
        <v>0</v>
      </c>
    </row>
    <row r="5" spans="1:49" s="4" customFormat="1" hidden="1" x14ac:dyDescent="0.25"/>
    <row r="6" spans="1:49" s="4" customFormat="1" x14ac:dyDescent="0.25"/>
    <row r="7" spans="1:49" s="1" customFormat="1" ht="30" x14ac:dyDescent="0.25">
      <c r="A7" s="2" t="s">
        <v>1</v>
      </c>
      <c r="B7" s="2" t="s">
        <v>2</v>
      </c>
      <c r="C7" s="2" t="s">
        <v>3</v>
      </c>
      <c r="D7" s="2" t="s">
        <v>4</v>
      </c>
      <c r="E7" s="2" t="s">
        <v>5</v>
      </c>
      <c r="F7" s="2" t="s">
        <v>6</v>
      </c>
      <c r="G7" s="2" t="s">
        <v>7</v>
      </c>
      <c r="H7" s="2" t="s">
        <v>8</v>
      </c>
      <c r="I7" s="2" t="s">
        <v>9</v>
      </c>
      <c r="J7" s="2" t="s">
        <v>10</v>
      </c>
      <c r="K7" s="2" t="s">
        <v>11</v>
      </c>
      <c r="L7" s="2" t="s">
        <v>12</v>
      </c>
      <c r="M7" s="2" t="s">
        <v>13</v>
      </c>
      <c r="N7" s="2" t="s">
        <v>14</v>
      </c>
      <c r="O7" s="2" t="s">
        <v>15</v>
      </c>
      <c r="P7" s="2" t="s">
        <v>16</v>
      </c>
      <c r="Q7" s="2" t="s">
        <v>17</v>
      </c>
      <c r="R7" s="2" t="s">
        <v>18</v>
      </c>
      <c r="S7" s="2" t="s">
        <v>19</v>
      </c>
      <c r="T7" s="2" t="s">
        <v>20</v>
      </c>
      <c r="U7" s="2" t="s">
        <v>21</v>
      </c>
      <c r="V7" s="2" t="s">
        <v>22</v>
      </c>
      <c r="W7" s="2" t="s">
        <v>23</v>
      </c>
      <c r="X7" s="2" t="s">
        <v>24</v>
      </c>
      <c r="Y7" s="2" t="s">
        <v>25</v>
      </c>
      <c r="Z7" s="2" t="s">
        <v>26</v>
      </c>
      <c r="AA7" s="2" t="s">
        <v>27</v>
      </c>
      <c r="AB7" s="2" t="s">
        <v>28</v>
      </c>
      <c r="AC7" s="2" t="s">
        <v>29</v>
      </c>
      <c r="AD7" s="2" t="s">
        <v>30</v>
      </c>
      <c r="AE7" s="2" t="s">
        <v>31</v>
      </c>
      <c r="AF7" s="2" t="s">
        <v>32</v>
      </c>
      <c r="AG7" s="2" t="s">
        <v>33</v>
      </c>
      <c r="AH7" s="2" t="s">
        <v>34</v>
      </c>
      <c r="AI7" s="2" t="s">
        <v>35</v>
      </c>
      <c r="AJ7" s="2" t="s">
        <v>36</v>
      </c>
      <c r="AK7" s="2" t="s">
        <v>37</v>
      </c>
      <c r="AL7" s="2" t="s">
        <v>93</v>
      </c>
      <c r="AM7" s="2" t="s">
        <v>94</v>
      </c>
      <c r="AN7" s="2" t="s">
        <v>95</v>
      </c>
      <c r="AO7" s="2" t="s">
        <v>96</v>
      </c>
      <c r="AP7" s="2" t="s">
        <v>97</v>
      </c>
      <c r="AQ7" s="2" t="s">
        <v>98</v>
      </c>
      <c r="AR7" s="2" t="s">
        <v>99</v>
      </c>
      <c r="AS7" s="2" t="s">
        <v>100</v>
      </c>
      <c r="AT7" s="2" t="s">
        <v>101</v>
      </c>
      <c r="AU7" s="2" t="s">
        <v>102</v>
      </c>
      <c r="AV7" s="2" t="s">
        <v>103</v>
      </c>
      <c r="AW7" s="2" t="s">
        <v>104</v>
      </c>
    </row>
    <row r="8" spans="1:49" s="10" customFormat="1" x14ac:dyDescent="0.25">
      <c r="A8" s="11" t="s">
        <v>38</v>
      </c>
      <c r="B8" s="7">
        <f>SUM(B9:B14)</f>
        <v>3917</v>
      </c>
      <c r="C8" s="7">
        <f t="shared" ref="C8:AK8" si="0">SUM(C9:C14)</f>
        <v>3413</v>
      </c>
      <c r="D8" s="7">
        <f t="shared" si="0"/>
        <v>4331</v>
      </c>
      <c r="E8" s="7">
        <f t="shared" si="0"/>
        <v>4614</v>
      </c>
      <c r="F8" s="7">
        <f t="shared" si="0"/>
        <v>3757</v>
      </c>
      <c r="G8" s="7">
        <f t="shared" si="0"/>
        <v>4421</v>
      </c>
      <c r="H8" s="7">
        <f t="shared" si="0"/>
        <v>1713</v>
      </c>
      <c r="I8" s="7">
        <f t="shared" si="0"/>
        <v>5635</v>
      </c>
      <c r="J8" s="7">
        <f t="shared" si="0"/>
        <v>5837</v>
      </c>
      <c r="K8" s="7">
        <f t="shared" si="0"/>
        <v>3882</v>
      </c>
      <c r="L8" s="7">
        <f t="shared" si="0"/>
        <v>5610</v>
      </c>
      <c r="M8" s="7">
        <f t="shared" si="0"/>
        <v>4457</v>
      </c>
      <c r="N8" s="7">
        <f t="shared" si="0"/>
        <v>4331</v>
      </c>
      <c r="O8" s="7">
        <f t="shared" si="0"/>
        <v>4607</v>
      </c>
      <c r="P8" s="7">
        <f t="shared" si="0"/>
        <v>5081</v>
      </c>
      <c r="Q8" s="7">
        <f t="shared" si="0"/>
        <v>5058</v>
      </c>
      <c r="R8" s="7">
        <f t="shared" si="0"/>
        <v>5790</v>
      </c>
      <c r="S8" s="7">
        <f t="shared" si="0"/>
        <v>4523</v>
      </c>
      <c r="T8" s="7">
        <f t="shared" si="0"/>
        <v>5373</v>
      </c>
      <c r="U8" s="7">
        <f t="shared" si="0"/>
        <v>4553</v>
      </c>
      <c r="V8" s="7">
        <f t="shared" si="0"/>
        <v>4862</v>
      </c>
      <c r="W8" s="7">
        <f t="shared" si="0"/>
        <v>4984</v>
      </c>
      <c r="X8" s="7">
        <f t="shared" si="0"/>
        <v>5466</v>
      </c>
      <c r="Y8" s="7">
        <f t="shared" si="0"/>
        <v>690</v>
      </c>
      <c r="Z8" s="7">
        <f t="shared" si="0"/>
        <v>481</v>
      </c>
      <c r="AA8" s="7">
        <f t="shared" si="0"/>
        <v>11136</v>
      </c>
      <c r="AB8" s="7">
        <f t="shared" si="0"/>
        <v>1747</v>
      </c>
      <c r="AC8" s="7">
        <f t="shared" si="0"/>
        <v>641</v>
      </c>
      <c r="AD8" s="7">
        <f t="shared" si="0"/>
        <v>4645</v>
      </c>
      <c r="AE8" s="7">
        <f t="shared" si="0"/>
        <v>9764</v>
      </c>
      <c r="AF8" s="7">
        <f t="shared" si="0"/>
        <v>5399</v>
      </c>
      <c r="AG8" s="7">
        <f t="shared" si="0"/>
        <v>5592</v>
      </c>
      <c r="AH8" s="7">
        <f t="shared" si="0"/>
        <v>4305</v>
      </c>
      <c r="AI8" s="7">
        <f t="shared" si="0"/>
        <v>4907</v>
      </c>
      <c r="AJ8" s="7">
        <f t="shared" si="0"/>
        <v>6744</v>
      </c>
      <c r="AK8" s="7">
        <f t="shared" si="0"/>
        <v>5084</v>
      </c>
      <c r="AL8" s="11">
        <f>'Cessation (2026)'!B8</f>
        <v>4383</v>
      </c>
      <c r="AM8" s="11">
        <f>'Cessation (2026)'!C8</f>
        <v>3901</v>
      </c>
      <c r="AN8" s="11">
        <f>'Cessation (2026)'!D8</f>
        <v>0</v>
      </c>
      <c r="AO8" s="11">
        <f>'Cessation (2026)'!E8</f>
        <v>0</v>
      </c>
      <c r="AP8" s="11">
        <f>'Cessation (2026)'!F8</f>
        <v>0</v>
      </c>
      <c r="AQ8" s="11">
        <f>'Cessation (2026)'!G8</f>
        <v>0</v>
      </c>
      <c r="AR8" s="11">
        <f>'Cessation (2026)'!H8</f>
        <v>0</v>
      </c>
      <c r="AS8" s="11">
        <f>'Cessation (2026)'!I8</f>
        <v>0</v>
      </c>
      <c r="AT8" s="11">
        <f>'Cessation (2026)'!J8</f>
        <v>0</v>
      </c>
      <c r="AU8" s="11">
        <f>'Cessation (2026)'!K8</f>
        <v>0</v>
      </c>
      <c r="AV8" s="11">
        <f>'Cessation (2026)'!L8</f>
        <v>0</v>
      </c>
      <c r="AW8" s="11">
        <f>'Cessation (2026)'!M8</f>
        <v>0</v>
      </c>
    </row>
    <row r="9" spans="1:49" s="4" customFormat="1" x14ac:dyDescent="0.25">
      <c r="A9" s="5" t="s">
        <v>78</v>
      </c>
      <c r="B9" s="7">
        <v>2161</v>
      </c>
      <c r="C9" s="7">
        <v>2051</v>
      </c>
      <c r="D9" s="7">
        <v>2739</v>
      </c>
      <c r="E9" s="7">
        <v>2831</v>
      </c>
      <c r="F9" s="7">
        <v>1980</v>
      </c>
      <c r="G9" s="7">
        <v>2794</v>
      </c>
      <c r="H9" s="7">
        <v>96</v>
      </c>
      <c r="I9" s="7">
        <v>3615</v>
      </c>
      <c r="J9" s="7">
        <v>4109</v>
      </c>
      <c r="K9" s="7">
        <v>2078</v>
      </c>
      <c r="L9" s="7">
        <v>3946</v>
      </c>
      <c r="M9" s="7">
        <v>2630</v>
      </c>
      <c r="N9" s="7">
        <v>2671</v>
      </c>
      <c r="O9" s="7">
        <v>3099</v>
      </c>
      <c r="P9" s="7">
        <v>3301</v>
      </c>
      <c r="Q9" s="7">
        <v>3313</v>
      </c>
      <c r="R9" s="7">
        <v>3955</v>
      </c>
      <c r="S9" s="7">
        <v>2768</v>
      </c>
      <c r="T9" s="7">
        <v>3619</v>
      </c>
      <c r="U9" s="7">
        <v>2775</v>
      </c>
      <c r="V9" s="7">
        <v>2959</v>
      </c>
      <c r="W9" s="7">
        <v>3211</v>
      </c>
      <c r="X9" s="7">
        <v>3377</v>
      </c>
      <c r="Y9" s="7">
        <v>136</v>
      </c>
      <c r="Z9" s="7">
        <v>103</v>
      </c>
      <c r="AA9" s="7">
        <v>9026</v>
      </c>
      <c r="AB9" s="7">
        <v>35</v>
      </c>
      <c r="AC9" s="7">
        <v>71</v>
      </c>
      <c r="AD9" s="7">
        <v>4076</v>
      </c>
      <c r="AE9" s="7">
        <v>5393</v>
      </c>
      <c r="AF9" s="7">
        <v>1915</v>
      </c>
      <c r="AG9" s="7">
        <v>2073</v>
      </c>
      <c r="AH9" s="7">
        <v>2489</v>
      </c>
      <c r="AI9" s="7">
        <v>3022</v>
      </c>
      <c r="AJ9" s="7">
        <v>3118</v>
      </c>
      <c r="AK9" s="7">
        <v>3002</v>
      </c>
      <c r="AL9" s="11">
        <f>'Cessation (2026)'!B9</f>
        <v>2649</v>
      </c>
      <c r="AM9" s="11">
        <f>'Cessation (2026)'!C9</f>
        <v>2482</v>
      </c>
      <c r="AN9" s="11">
        <f>'Cessation (2026)'!D9</f>
        <v>0</v>
      </c>
      <c r="AO9" s="11">
        <f>'Cessation (2026)'!E9</f>
        <v>0</v>
      </c>
      <c r="AP9" s="11">
        <f>'Cessation (2026)'!F9</f>
        <v>0</v>
      </c>
      <c r="AQ9" s="11">
        <f>'Cessation (2026)'!G9</f>
        <v>0</v>
      </c>
      <c r="AR9" s="11">
        <f>'Cessation (2026)'!H9</f>
        <v>0</v>
      </c>
      <c r="AS9" s="11">
        <f>'Cessation (2026)'!I9</f>
        <v>0</v>
      </c>
      <c r="AT9" s="11">
        <f>'Cessation (2026)'!J9</f>
        <v>0</v>
      </c>
      <c r="AU9" s="11">
        <f>'Cessation (2026)'!K9</f>
        <v>0</v>
      </c>
      <c r="AV9" s="11">
        <f>'Cessation (2026)'!L9</f>
        <v>0</v>
      </c>
      <c r="AW9" s="11">
        <f>'Cessation (2026)'!M9</f>
        <v>0</v>
      </c>
    </row>
    <row r="10" spans="1:49" s="4" customFormat="1" x14ac:dyDescent="0.25">
      <c r="A10" s="5" t="s">
        <v>72</v>
      </c>
      <c r="B10" s="7">
        <v>1657</v>
      </c>
      <c r="C10" s="7">
        <v>1281</v>
      </c>
      <c r="D10" s="7">
        <v>1478</v>
      </c>
      <c r="E10" s="7">
        <v>1608</v>
      </c>
      <c r="F10" s="7">
        <v>1634</v>
      </c>
      <c r="G10" s="7">
        <v>1441</v>
      </c>
      <c r="H10" s="7">
        <v>1609</v>
      </c>
      <c r="I10" s="7">
        <v>1674</v>
      </c>
      <c r="J10" s="7">
        <v>1570</v>
      </c>
      <c r="K10" s="7">
        <v>1661</v>
      </c>
      <c r="L10" s="7">
        <v>1539</v>
      </c>
      <c r="M10" s="7">
        <v>1724</v>
      </c>
      <c r="N10" s="7">
        <v>1549</v>
      </c>
      <c r="O10" s="7">
        <v>1388</v>
      </c>
      <c r="P10" s="7">
        <v>1658</v>
      </c>
      <c r="Q10" s="7">
        <v>1617</v>
      </c>
      <c r="R10" s="7">
        <v>1654</v>
      </c>
      <c r="S10" s="7">
        <v>1577</v>
      </c>
      <c r="T10" s="7">
        <v>1586</v>
      </c>
      <c r="U10" s="7">
        <v>1575</v>
      </c>
      <c r="V10" s="7">
        <v>1774</v>
      </c>
      <c r="W10" s="7">
        <v>1622</v>
      </c>
      <c r="X10" s="7">
        <v>1942</v>
      </c>
      <c r="Y10" s="7">
        <v>544</v>
      </c>
      <c r="Z10" s="7">
        <v>374</v>
      </c>
      <c r="AA10" s="7">
        <v>1123</v>
      </c>
      <c r="AB10" s="7">
        <v>1698</v>
      </c>
      <c r="AC10" s="7">
        <v>556</v>
      </c>
      <c r="AD10" s="7">
        <v>458</v>
      </c>
      <c r="AE10" s="7">
        <v>4136</v>
      </c>
      <c r="AF10" s="7">
        <v>3392</v>
      </c>
      <c r="AG10" s="7">
        <v>3439</v>
      </c>
      <c r="AH10" s="7">
        <v>1738</v>
      </c>
      <c r="AI10" s="7">
        <v>1824</v>
      </c>
      <c r="AJ10" s="7">
        <v>3537</v>
      </c>
      <c r="AK10" s="7">
        <v>2001</v>
      </c>
      <c r="AL10" s="11">
        <f>'Cessation (2026)'!B10</f>
        <v>1659</v>
      </c>
      <c r="AM10" s="11">
        <f>'Cessation (2026)'!C10</f>
        <v>1312</v>
      </c>
      <c r="AN10" s="11">
        <f>'Cessation (2026)'!D10</f>
        <v>0</v>
      </c>
      <c r="AO10" s="11">
        <f>'Cessation (2026)'!E10</f>
        <v>0</v>
      </c>
      <c r="AP10" s="11">
        <f>'Cessation (2026)'!F10</f>
        <v>0</v>
      </c>
      <c r="AQ10" s="11">
        <f>'Cessation (2026)'!G10</f>
        <v>0</v>
      </c>
      <c r="AR10" s="11">
        <f>'Cessation (2026)'!H10</f>
        <v>0</v>
      </c>
      <c r="AS10" s="11">
        <f>'Cessation (2026)'!I10</f>
        <v>0</v>
      </c>
      <c r="AT10" s="11">
        <f>'Cessation (2026)'!J10</f>
        <v>0</v>
      </c>
      <c r="AU10" s="11">
        <f>'Cessation (2026)'!K10</f>
        <v>0</v>
      </c>
      <c r="AV10" s="11">
        <f>'Cessation (2026)'!L10</f>
        <v>0</v>
      </c>
      <c r="AW10" s="11">
        <f>'Cessation (2026)'!M10</f>
        <v>0</v>
      </c>
    </row>
    <row r="11" spans="1:49" s="4" customFormat="1" x14ac:dyDescent="0.25">
      <c r="A11" s="5" t="s">
        <v>73</v>
      </c>
      <c r="B11" s="7">
        <v>88</v>
      </c>
      <c r="C11" s="7">
        <v>76</v>
      </c>
      <c r="D11" s="7">
        <v>105</v>
      </c>
      <c r="E11" s="7">
        <v>166</v>
      </c>
      <c r="F11" s="7">
        <v>126</v>
      </c>
      <c r="G11" s="7">
        <v>180</v>
      </c>
      <c r="H11" s="7">
        <v>0</v>
      </c>
      <c r="I11" s="7">
        <v>336</v>
      </c>
      <c r="J11" s="7">
        <v>147</v>
      </c>
      <c r="K11" s="7">
        <v>132</v>
      </c>
      <c r="L11" s="7">
        <v>116</v>
      </c>
      <c r="M11" s="7">
        <v>89</v>
      </c>
      <c r="N11" s="7">
        <v>105</v>
      </c>
      <c r="O11" s="7">
        <v>116</v>
      </c>
      <c r="P11" s="7">
        <v>112</v>
      </c>
      <c r="Q11" s="7">
        <v>119</v>
      </c>
      <c r="R11" s="7">
        <v>171</v>
      </c>
      <c r="S11" s="7">
        <v>169</v>
      </c>
      <c r="T11" s="7">
        <v>155</v>
      </c>
      <c r="U11" s="7">
        <v>188</v>
      </c>
      <c r="V11" s="7">
        <v>114</v>
      </c>
      <c r="W11" s="7">
        <v>135</v>
      </c>
      <c r="X11" s="7">
        <v>132</v>
      </c>
      <c r="Y11" s="7">
        <v>0</v>
      </c>
      <c r="Z11" s="7">
        <v>0</v>
      </c>
      <c r="AA11" s="7">
        <v>975</v>
      </c>
      <c r="AB11" s="7">
        <v>2</v>
      </c>
      <c r="AC11" s="7">
        <v>0</v>
      </c>
      <c r="AD11" s="7">
        <v>104</v>
      </c>
      <c r="AE11" s="7">
        <v>213</v>
      </c>
      <c r="AF11" s="7">
        <v>75</v>
      </c>
      <c r="AG11" s="7">
        <v>63</v>
      </c>
      <c r="AH11" s="7">
        <v>69</v>
      </c>
      <c r="AI11" s="7">
        <v>49</v>
      </c>
      <c r="AJ11" s="7">
        <v>72</v>
      </c>
      <c r="AK11" s="7">
        <v>70</v>
      </c>
      <c r="AL11" s="11">
        <f>'Cessation (2026)'!B11</f>
        <v>65</v>
      </c>
      <c r="AM11" s="11">
        <f>'Cessation (2026)'!C11</f>
        <v>98</v>
      </c>
      <c r="AN11" s="11">
        <f>'Cessation (2026)'!D11</f>
        <v>0</v>
      </c>
      <c r="AO11" s="11">
        <f>'Cessation (2026)'!E11</f>
        <v>0</v>
      </c>
      <c r="AP11" s="11">
        <f>'Cessation (2026)'!F11</f>
        <v>0</v>
      </c>
      <c r="AQ11" s="11">
        <f>'Cessation (2026)'!G11</f>
        <v>0</v>
      </c>
      <c r="AR11" s="11">
        <f>'Cessation (2026)'!H11</f>
        <v>0</v>
      </c>
      <c r="AS11" s="11">
        <f>'Cessation (2026)'!I11</f>
        <v>0</v>
      </c>
      <c r="AT11" s="11">
        <f>'Cessation (2026)'!J11</f>
        <v>0</v>
      </c>
      <c r="AU11" s="11">
        <f>'Cessation (2026)'!K11</f>
        <v>0</v>
      </c>
      <c r="AV11" s="11">
        <f>'Cessation (2026)'!L11</f>
        <v>0</v>
      </c>
      <c r="AW11" s="11">
        <f>'Cessation (2026)'!M11</f>
        <v>0</v>
      </c>
    </row>
    <row r="12" spans="1:49" s="4" customFormat="1" x14ac:dyDescent="0.25">
      <c r="A12" s="5" t="s">
        <v>74</v>
      </c>
      <c r="B12" s="7">
        <v>7</v>
      </c>
      <c r="C12" s="7">
        <v>5</v>
      </c>
      <c r="D12" s="7">
        <v>6</v>
      </c>
      <c r="E12" s="7">
        <v>8</v>
      </c>
      <c r="F12" s="7">
        <v>12</v>
      </c>
      <c r="G12" s="7">
        <v>4</v>
      </c>
      <c r="H12" s="7">
        <v>6</v>
      </c>
      <c r="I12" s="7">
        <v>6</v>
      </c>
      <c r="J12" s="7">
        <v>9</v>
      </c>
      <c r="K12" s="7">
        <v>6</v>
      </c>
      <c r="L12" s="7">
        <v>4</v>
      </c>
      <c r="M12" s="7">
        <v>9</v>
      </c>
      <c r="N12" s="7">
        <v>4</v>
      </c>
      <c r="O12" s="7">
        <v>4</v>
      </c>
      <c r="P12" s="7">
        <v>9</v>
      </c>
      <c r="Q12" s="7">
        <v>6</v>
      </c>
      <c r="R12" s="7">
        <v>6</v>
      </c>
      <c r="S12" s="7">
        <v>6</v>
      </c>
      <c r="T12" s="7">
        <v>4</v>
      </c>
      <c r="U12" s="7">
        <v>13</v>
      </c>
      <c r="V12" s="7">
        <v>7</v>
      </c>
      <c r="W12" s="7">
        <v>9</v>
      </c>
      <c r="X12" s="7">
        <v>11</v>
      </c>
      <c r="Y12" s="7">
        <v>5</v>
      </c>
      <c r="Z12" s="7">
        <v>0</v>
      </c>
      <c r="AA12" s="7">
        <v>8</v>
      </c>
      <c r="AB12" s="7">
        <v>7</v>
      </c>
      <c r="AC12" s="7">
        <v>8</v>
      </c>
      <c r="AD12" s="7">
        <v>4</v>
      </c>
      <c r="AE12" s="7">
        <v>17</v>
      </c>
      <c r="AF12" s="7">
        <v>15</v>
      </c>
      <c r="AG12" s="7">
        <v>13</v>
      </c>
      <c r="AH12" s="7">
        <v>8</v>
      </c>
      <c r="AI12" s="7">
        <v>7</v>
      </c>
      <c r="AJ12" s="7">
        <v>10</v>
      </c>
      <c r="AK12" s="7">
        <v>6</v>
      </c>
      <c r="AL12" s="11">
        <f>'Cessation (2026)'!B12</f>
        <v>6</v>
      </c>
      <c r="AM12" s="11">
        <f>'Cessation (2026)'!C12</f>
        <v>5</v>
      </c>
      <c r="AN12" s="11">
        <f>'Cessation (2026)'!D12</f>
        <v>0</v>
      </c>
      <c r="AO12" s="11">
        <f>'Cessation (2026)'!E12</f>
        <v>0</v>
      </c>
      <c r="AP12" s="11">
        <f>'Cessation (2026)'!F12</f>
        <v>0</v>
      </c>
      <c r="AQ12" s="11">
        <f>'Cessation (2026)'!G12</f>
        <v>0</v>
      </c>
      <c r="AR12" s="11">
        <f>'Cessation (2026)'!H12</f>
        <v>0</v>
      </c>
      <c r="AS12" s="11">
        <f>'Cessation (2026)'!I12</f>
        <v>0</v>
      </c>
      <c r="AT12" s="11">
        <f>'Cessation (2026)'!J12</f>
        <v>0</v>
      </c>
      <c r="AU12" s="11">
        <f>'Cessation (2026)'!K12</f>
        <v>0</v>
      </c>
      <c r="AV12" s="11">
        <f>'Cessation (2026)'!L12</f>
        <v>0</v>
      </c>
      <c r="AW12" s="11">
        <f>'Cessation (2026)'!M12</f>
        <v>0</v>
      </c>
    </row>
    <row r="13" spans="1:49" s="4" customFormat="1" x14ac:dyDescent="0.25">
      <c r="A13" s="5" t="s">
        <v>75</v>
      </c>
      <c r="B13" s="7">
        <v>3</v>
      </c>
      <c r="C13" s="7">
        <v>0</v>
      </c>
      <c r="D13" s="7">
        <v>1</v>
      </c>
      <c r="E13" s="7">
        <v>1</v>
      </c>
      <c r="F13" s="7">
        <v>5</v>
      </c>
      <c r="G13" s="7">
        <v>2</v>
      </c>
      <c r="H13" s="7">
        <v>1</v>
      </c>
      <c r="I13" s="7">
        <v>2</v>
      </c>
      <c r="J13" s="7">
        <v>2</v>
      </c>
      <c r="K13" s="7">
        <v>5</v>
      </c>
      <c r="L13" s="7">
        <v>2</v>
      </c>
      <c r="M13" s="7">
        <v>5</v>
      </c>
      <c r="N13" s="7">
        <v>2</v>
      </c>
      <c r="O13" s="7">
        <v>0</v>
      </c>
      <c r="P13" s="7">
        <v>0</v>
      </c>
      <c r="Q13" s="7">
        <v>1</v>
      </c>
      <c r="R13" s="7">
        <v>4</v>
      </c>
      <c r="S13" s="7">
        <v>1</v>
      </c>
      <c r="T13" s="7">
        <v>1</v>
      </c>
      <c r="U13" s="7">
        <v>1</v>
      </c>
      <c r="V13" s="7">
        <v>0</v>
      </c>
      <c r="W13" s="7">
        <v>3</v>
      </c>
      <c r="X13" s="7">
        <v>1</v>
      </c>
      <c r="Y13" s="7">
        <v>0</v>
      </c>
      <c r="Z13" s="7">
        <v>0</v>
      </c>
      <c r="AA13" s="7">
        <v>0</v>
      </c>
      <c r="AB13" s="7">
        <v>3</v>
      </c>
      <c r="AC13" s="7">
        <v>0</v>
      </c>
      <c r="AD13" s="7">
        <v>0</v>
      </c>
      <c r="AE13" s="7">
        <v>2</v>
      </c>
      <c r="AF13" s="7">
        <v>0</v>
      </c>
      <c r="AG13" s="7">
        <v>0</v>
      </c>
      <c r="AH13" s="7">
        <v>0</v>
      </c>
      <c r="AI13" s="7">
        <v>1</v>
      </c>
      <c r="AJ13" s="7">
        <v>3</v>
      </c>
      <c r="AK13" s="7">
        <v>0</v>
      </c>
      <c r="AL13" s="11">
        <f>'Cessation (2026)'!B13</f>
        <v>0</v>
      </c>
      <c r="AM13" s="11">
        <f>'Cessation (2026)'!C13</f>
        <v>1</v>
      </c>
      <c r="AN13" s="11">
        <f>'Cessation (2026)'!D13</f>
        <v>0</v>
      </c>
      <c r="AO13" s="11">
        <f>'Cessation (2026)'!E13</f>
        <v>0</v>
      </c>
      <c r="AP13" s="11">
        <f>'Cessation (2026)'!F13</f>
        <v>0</v>
      </c>
      <c r="AQ13" s="11">
        <f>'Cessation (2026)'!G13</f>
        <v>0</v>
      </c>
      <c r="AR13" s="11">
        <f>'Cessation (2026)'!H13</f>
        <v>0</v>
      </c>
      <c r="AS13" s="11">
        <f>'Cessation (2026)'!I13</f>
        <v>0</v>
      </c>
      <c r="AT13" s="11">
        <f>'Cessation (2026)'!J13</f>
        <v>0</v>
      </c>
      <c r="AU13" s="11">
        <f>'Cessation (2026)'!K13</f>
        <v>0</v>
      </c>
      <c r="AV13" s="11">
        <f>'Cessation (2026)'!L13</f>
        <v>0</v>
      </c>
      <c r="AW13" s="11">
        <f>'Cessation (2026)'!M13</f>
        <v>0</v>
      </c>
    </row>
    <row r="14" spans="1:49" s="4" customFormat="1" x14ac:dyDescent="0.25">
      <c r="A14" s="5" t="s">
        <v>76</v>
      </c>
      <c r="B14" s="7">
        <v>1</v>
      </c>
      <c r="C14" s="7">
        <v>0</v>
      </c>
      <c r="D14" s="7">
        <v>2</v>
      </c>
      <c r="E14" s="7">
        <v>0</v>
      </c>
      <c r="F14" s="7">
        <v>0</v>
      </c>
      <c r="G14" s="7">
        <v>0</v>
      </c>
      <c r="H14" s="7">
        <v>1</v>
      </c>
      <c r="I14" s="7">
        <v>2</v>
      </c>
      <c r="J14" s="7">
        <v>0</v>
      </c>
      <c r="K14" s="7">
        <v>0</v>
      </c>
      <c r="L14" s="7">
        <v>3</v>
      </c>
      <c r="M14" s="7">
        <v>0</v>
      </c>
      <c r="N14" s="7">
        <v>0</v>
      </c>
      <c r="O14" s="7">
        <v>0</v>
      </c>
      <c r="P14" s="7">
        <v>1</v>
      </c>
      <c r="Q14" s="7">
        <v>2</v>
      </c>
      <c r="R14" s="7">
        <v>0</v>
      </c>
      <c r="S14" s="7">
        <v>2</v>
      </c>
      <c r="T14" s="7">
        <v>8</v>
      </c>
      <c r="U14" s="7">
        <v>1</v>
      </c>
      <c r="V14" s="7">
        <v>8</v>
      </c>
      <c r="W14" s="7">
        <v>4</v>
      </c>
      <c r="X14" s="7">
        <v>3</v>
      </c>
      <c r="Y14" s="7">
        <v>5</v>
      </c>
      <c r="Z14" s="7">
        <v>4</v>
      </c>
      <c r="AA14" s="7">
        <v>4</v>
      </c>
      <c r="AB14" s="7">
        <v>2</v>
      </c>
      <c r="AC14" s="7">
        <v>6</v>
      </c>
      <c r="AD14" s="7">
        <v>3</v>
      </c>
      <c r="AE14" s="7">
        <v>3</v>
      </c>
      <c r="AF14" s="7">
        <v>2</v>
      </c>
      <c r="AG14" s="7">
        <v>4</v>
      </c>
      <c r="AH14" s="7">
        <v>1</v>
      </c>
      <c r="AI14" s="7">
        <v>4</v>
      </c>
      <c r="AJ14" s="7">
        <v>4</v>
      </c>
      <c r="AK14" s="7">
        <v>5</v>
      </c>
      <c r="AL14" s="11">
        <f>'Cessation (2026)'!B14</f>
        <v>4</v>
      </c>
      <c r="AM14" s="11">
        <f>'Cessation (2026)'!C14</f>
        <v>3</v>
      </c>
      <c r="AN14" s="11">
        <f>'Cessation (2026)'!D14</f>
        <v>0</v>
      </c>
      <c r="AO14" s="11">
        <f>'Cessation (2026)'!E14</f>
        <v>0</v>
      </c>
      <c r="AP14" s="11">
        <f>'Cessation (2026)'!F14</f>
        <v>0</v>
      </c>
      <c r="AQ14" s="11">
        <f>'Cessation (2026)'!G14</f>
        <v>0</v>
      </c>
      <c r="AR14" s="11">
        <f>'Cessation (2026)'!H14</f>
        <v>0</v>
      </c>
      <c r="AS14" s="11">
        <f>'Cessation (2026)'!I14</f>
        <v>0</v>
      </c>
      <c r="AT14" s="11">
        <f>'Cessation (2026)'!J14</f>
        <v>0</v>
      </c>
      <c r="AU14" s="11">
        <f>'Cessation (2026)'!K14</f>
        <v>0</v>
      </c>
      <c r="AV14" s="11">
        <f>'Cessation (2026)'!L14</f>
        <v>0</v>
      </c>
      <c r="AW14" s="11">
        <f>'Cessation (2026)'!M14</f>
        <v>0</v>
      </c>
    </row>
    <row r="15" spans="1:49" s="4" customFormat="1" x14ac:dyDescent="0.25">
      <c r="A15" s="4" t="s">
        <v>77</v>
      </c>
    </row>
    <row r="16" spans="1:49" s="4" customFormat="1" x14ac:dyDescent="0.25"/>
    <row r="17" spans="1:49" x14ac:dyDescent="0.25">
      <c r="AL17" s="4"/>
      <c r="AM17" s="4"/>
      <c r="AN17" s="4"/>
      <c r="AO17" s="4"/>
      <c r="AP17" s="4"/>
      <c r="AQ17" s="4"/>
      <c r="AR17" s="4"/>
      <c r="AS17" s="4"/>
      <c r="AT17" s="4"/>
      <c r="AU17" s="4"/>
      <c r="AV17" s="4"/>
      <c r="AW17" s="4"/>
    </row>
    <row r="18" spans="1:49" s="12" customFormat="1" x14ac:dyDescent="0.25">
      <c r="A18" s="13" t="s">
        <v>89</v>
      </c>
      <c r="AL18"/>
      <c r="AM18"/>
      <c r="AN18"/>
      <c r="AO18"/>
      <c r="AP18"/>
      <c r="AQ18"/>
      <c r="AR18"/>
      <c r="AS18"/>
      <c r="AT18"/>
      <c r="AU18"/>
      <c r="AV18"/>
      <c r="AW18"/>
    </row>
    <row r="19" spans="1:49" s="4" customFormat="1" x14ac:dyDescent="0.25">
      <c r="AL19"/>
      <c r="AM19"/>
      <c r="AN19"/>
      <c r="AO19"/>
      <c r="AP19"/>
      <c r="AQ19"/>
      <c r="AR19"/>
      <c r="AS19"/>
      <c r="AT19"/>
      <c r="AU19"/>
      <c r="AV19"/>
      <c r="AW19"/>
    </row>
    <row r="20" spans="1:49" s="4" customFormat="1" hidden="1" x14ac:dyDescent="0.25">
      <c r="AL20"/>
      <c r="AM20"/>
      <c r="AN20"/>
      <c r="AO20"/>
      <c r="AP20"/>
      <c r="AQ20"/>
      <c r="AR20"/>
      <c r="AS20"/>
      <c r="AT20"/>
      <c r="AU20"/>
      <c r="AV20"/>
      <c r="AW20"/>
    </row>
    <row r="21" spans="1:49" s="4" customFormat="1" hidden="1" x14ac:dyDescent="0.25">
      <c r="A21" s="4" t="s">
        <v>0</v>
      </c>
      <c r="AL21"/>
      <c r="AM21"/>
      <c r="AN21"/>
      <c r="AO21"/>
      <c r="AP21"/>
      <c r="AQ21"/>
      <c r="AR21"/>
      <c r="AS21"/>
      <c r="AT21"/>
      <c r="AU21"/>
      <c r="AV21"/>
      <c r="AW21"/>
    </row>
    <row r="22" spans="1:49" s="4" customFormat="1" hidden="1" x14ac:dyDescent="0.25">
      <c r="AL22"/>
      <c r="AM22"/>
      <c r="AN22"/>
      <c r="AO22"/>
      <c r="AP22"/>
      <c r="AQ22"/>
      <c r="AR22"/>
      <c r="AS22"/>
      <c r="AT22"/>
      <c r="AU22"/>
      <c r="AV22"/>
      <c r="AW22"/>
    </row>
    <row r="23" spans="1:49" s="4" customFormat="1" x14ac:dyDescent="0.25">
      <c r="AL23"/>
      <c r="AM23"/>
      <c r="AN23"/>
      <c r="AO23"/>
      <c r="AP23"/>
      <c r="AQ23"/>
      <c r="AR23"/>
      <c r="AS23"/>
      <c r="AT23"/>
      <c r="AU23"/>
      <c r="AV23"/>
      <c r="AW23"/>
    </row>
    <row r="24" spans="1:49" s="1" customFormat="1" ht="30" x14ac:dyDescent="0.25">
      <c r="A24" s="2" t="s">
        <v>1</v>
      </c>
      <c r="B24" s="3" t="s">
        <v>67</v>
      </c>
      <c r="C24" s="3" t="s">
        <v>3</v>
      </c>
      <c r="D24" s="3" t="s">
        <v>4</v>
      </c>
      <c r="E24" s="3" t="s">
        <v>5</v>
      </c>
      <c r="F24" s="3" t="s">
        <v>6</v>
      </c>
      <c r="G24" s="3" t="s">
        <v>7</v>
      </c>
      <c r="H24" s="3" t="s">
        <v>8</v>
      </c>
      <c r="I24" s="3" t="s">
        <v>9</v>
      </c>
      <c r="J24" s="3" t="s">
        <v>10</v>
      </c>
      <c r="K24" s="3" t="s">
        <v>11</v>
      </c>
      <c r="L24" s="3" t="s">
        <v>12</v>
      </c>
      <c r="M24" s="3" t="s">
        <v>13</v>
      </c>
      <c r="N24" s="3" t="s">
        <v>68</v>
      </c>
      <c r="O24" s="3" t="s">
        <v>15</v>
      </c>
      <c r="P24" s="3" t="s">
        <v>16</v>
      </c>
      <c r="Q24" s="3" t="s">
        <v>17</v>
      </c>
      <c r="R24" s="3" t="s">
        <v>18</v>
      </c>
      <c r="S24" s="3" t="s">
        <v>19</v>
      </c>
      <c r="T24" s="3" t="s">
        <v>20</v>
      </c>
      <c r="U24" s="3" t="s">
        <v>21</v>
      </c>
      <c r="V24" s="3" t="s">
        <v>22</v>
      </c>
      <c r="W24" s="3" t="s">
        <v>23</v>
      </c>
      <c r="X24" s="3" t="s">
        <v>24</v>
      </c>
      <c r="Y24" s="3" t="s">
        <v>25</v>
      </c>
      <c r="Z24" s="3" t="s">
        <v>26</v>
      </c>
      <c r="AA24" s="2" t="s">
        <v>27</v>
      </c>
      <c r="AB24" s="2" t="s">
        <v>28</v>
      </c>
      <c r="AC24" s="6" t="s">
        <v>29</v>
      </c>
      <c r="AD24" s="6" t="s">
        <v>30</v>
      </c>
      <c r="AE24" s="6" t="s">
        <v>31</v>
      </c>
      <c r="AF24" s="6" t="s">
        <v>32</v>
      </c>
      <c r="AG24" s="6" t="s">
        <v>33</v>
      </c>
      <c r="AH24" s="6" t="s">
        <v>34</v>
      </c>
      <c r="AI24" s="6" t="s">
        <v>35</v>
      </c>
      <c r="AJ24" s="6" t="s">
        <v>36</v>
      </c>
      <c r="AK24" s="6" t="s">
        <v>37</v>
      </c>
      <c r="AL24" s="2" t="s">
        <v>93</v>
      </c>
      <c r="AM24" s="2" t="s">
        <v>94</v>
      </c>
      <c r="AN24" s="2" t="s">
        <v>95</v>
      </c>
      <c r="AO24" s="2" t="s">
        <v>96</v>
      </c>
      <c r="AP24" s="2" t="s">
        <v>97</v>
      </c>
      <c r="AQ24" s="2" t="s">
        <v>98</v>
      </c>
      <c r="AR24" s="2" t="s">
        <v>99</v>
      </c>
      <c r="AS24" s="2" t="s">
        <v>100</v>
      </c>
      <c r="AT24" s="2" t="s">
        <v>101</v>
      </c>
      <c r="AU24" s="2" t="s">
        <v>102</v>
      </c>
      <c r="AV24" s="2" t="s">
        <v>103</v>
      </c>
      <c r="AW24" s="2" t="s">
        <v>104</v>
      </c>
    </row>
    <row r="25" spans="1:49" s="4" customFormat="1" ht="14.45" customHeight="1" x14ac:dyDescent="0.25">
      <c r="A25" s="5" t="s">
        <v>38</v>
      </c>
      <c r="B25" s="7">
        <f>SUM(B26:B40)</f>
        <v>3917</v>
      </c>
      <c r="C25" s="7">
        <f t="shared" ref="C25:AK25" si="1">SUM(C26:C40)</f>
        <v>3413</v>
      </c>
      <c r="D25" s="7">
        <f t="shared" si="1"/>
        <v>4331</v>
      </c>
      <c r="E25" s="7">
        <f t="shared" si="1"/>
        <v>4614</v>
      </c>
      <c r="F25" s="7">
        <f t="shared" si="1"/>
        <v>3757</v>
      </c>
      <c r="G25" s="7">
        <f t="shared" si="1"/>
        <v>4421</v>
      </c>
      <c r="H25" s="7">
        <f t="shared" si="1"/>
        <v>1713</v>
      </c>
      <c r="I25" s="7">
        <f t="shared" si="1"/>
        <v>5635</v>
      </c>
      <c r="J25" s="7">
        <f t="shared" si="1"/>
        <v>5837</v>
      </c>
      <c r="K25" s="7">
        <f t="shared" si="1"/>
        <v>3882</v>
      </c>
      <c r="L25" s="7">
        <f t="shared" si="1"/>
        <v>5610</v>
      </c>
      <c r="M25" s="7">
        <f t="shared" si="1"/>
        <v>4457</v>
      </c>
      <c r="N25" s="7">
        <f t="shared" si="1"/>
        <v>4331</v>
      </c>
      <c r="O25" s="7">
        <f t="shared" si="1"/>
        <v>4607</v>
      </c>
      <c r="P25" s="7">
        <f t="shared" si="1"/>
        <v>5081</v>
      </c>
      <c r="Q25" s="7">
        <f t="shared" si="1"/>
        <v>5058</v>
      </c>
      <c r="R25" s="7">
        <f t="shared" si="1"/>
        <v>5790</v>
      </c>
      <c r="S25" s="7">
        <f t="shared" si="1"/>
        <v>4523</v>
      </c>
      <c r="T25" s="7">
        <f t="shared" si="1"/>
        <v>5373</v>
      </c>
      <c r="U25" s="7">
        <f t="shared" si="1"/>
        <v>4553</v>
      </c>
      <c r="V25" s="7">
        <f t="shared" si="1"/>
        <v>4862</v>
      </c>
      <c r="W25" s="7">
        <f t="shared" si="1"/>
        <v>4984</v>
      </c>
      <c r="X25" s="7">
        <f t="shared" si="1"/>
        <v>5466</v>
      </c>
      <c r="Y25" s="7">
        <f t="shared" si="1"/>
        <v>690</v>
      </c>
      <c r="Z25" s="7">
        <f t="shared" si="1"/>
        <v>481</v>
      </c>
      <c r="AA25" s="7">
        <f t="shared" si="1"/>
        <v>11136</v>
      </c>
      <c r="AB25" s="7">
        <f t="shared" si="1"/>
        <v>1747</v>
      </c>
      <c r="AC25" s="7">
        <f t="shared" si="1"/>
        <v>641</v>
      </c>
      <c r="AD25" s="7">
        <f t="shared" si="1"/>
        <v>4645</v>
      </c>
      <c r="AE25" s="7">
        <f t="shared" si="1"/>
        <v>9764</v>
      </c>
      <c r="AF25" s="7">
        <f t="shared" si="1"/>
        <v>5399</v>
      </c>
      <c r="AG25" s="7">
        <f t="shared" si="1"/>
        <v>5592</v>
      </c>
      <c r="AH25" s="7">
        <f t="shared" si="1"/>
        <v>4305</v>
      </c>
      <c r="AI25" s="7">
        <f t="shared" si="1"/>
        <v>4907</v>
      </c>
      <c r="AJ25" s="7">
        <f t="shared" si="1"/>
        <v>6744</v>
      </c>
      <c r="AK25" s="7">
        <f t="shared" si="1"/>
        <v>5084</v>
      </c>
      <c r="AL25" s="11">
        <f>'Cessation (2026)'!B25</f>
        <v>4383</v>
      </c>
      <c r="AM25" s="11">
        <f>'Cessation (2026)'!C25</f>
        <v>3901</v>
      </c>
      <c r="AN25" s="11">
        <f>'Cessation (2026)'!D25</f>
        <v>0</v>
      </c>
      <c r="AO25" s="11">
        <f>'Cessation (2026)'!E25</f>
        <v>0</v>
      </c>
      <c r="AP25" s="11">
        <f>'Cessation (2026)'!F25</f>
        <v>0</v>
      </c>
      <c r="AQ25" s="11">
        <f>'Cessation (2026)'!G25</f>
        <v>0</v>
      </c>
      <c r="AR25" s="11">
        <f>'Cessation (2026)'!H25</f>
        <v>0</v>
      </c>
      <c r="AS25" s="11">
        <f>'Cessation (2026)'!I25</f>
        <v>0</v>
      </c>
      <c r="AT25" s="11">
        <f>'Cessation (2026)'!J25</f>
        <v>0</v>
      </c>
      <c r="AU25" s="11">
        <f>'Cessation (2026)'!K25</f>
        <v>0</v>
      </c>
      <c r="AV25" s="11">
        <f>'Cessation (2026)'!L25</f>
        <v>0</v>
      </c>
      <c r="AW25" s="11">
        <f>'Cessation (2026)'!M25</f>
        <v>0</v>
      </c>
    </row>
    <row r="26" spans="1:49" s="4" customFormat="1" ht="14.45" customHeight="1" x14ac:dyDescent="0.25">
      <c r="A26" s="5" t="s">
        <v>39</v>
      </c>
      <c r="B26" s="7">
        <v>164</v>
      </c>
      <c r="C26" s="7">
        <v>156</v>
      </c>
      <c r="D26" s="7">
        <v>206</v>
      </c>
      <c r="E26" s="7">
        <v>179</v>
      </c>
      <c r="F26" s="7">
        <v>164</v>
      </c>
      <c r="G26" s="7">
        <v>177</v>
      </c>
      <c r="H26" s="7">
        <v>87</v>
      </c>
      <c r="I26" s="7">
        <v>273</v>
      </c>
      <c r="J26" s="7">
        <v>241</v>
      </c>
      <c r="K26" s="7">
        <v>145</v>
      </c>
      <c r="L26" s="7">
        <v>258</v>
      </c>
      <c r="M26" s="7">
        <v>215</v>
      </c>
      <c r="N26" s="7">
        <v>165</v>
      </c>
      <c r="O26" s="7">
        <v>196</v>
      </c>
      <c r="P26" s="7">
        <v>210</v>
      </c>
      <c r="Q26" s="7">
        <v>190</v>
      </c>
      <c r="R26" s="7">
        <v>250</v>
      </c>
      <c r="S26" s="7">
        <v>189</v>
      </c>
      <c r="T26" s="7">
        <v>204</v>
      </c>
      <c r="U26" s="7">
        <v>192</v>
      </c>
      <c r="V26" s="7">
        <v>206</v>
      </c>
      <c r="W26" s="7">
        <v>206</v>
      </c>
      <c r="X26" s="7">
        <v>246</v>
      </c>
      <c r="Y26" s="7">
        <v>48</v>
      </c>
      <c r="Z26" s="7">
        <v>22</v>
      </c>
      <c r="AA26" s="7">
        <v>396</v>
      </c>
      <c r="AB26" s="7">
        <v>108</v>
      </c>
      <c r="AC26" s="7">
        <v>30</v>
      </c>
      <c r="AD26" s="7">
        <v>159</v>
      </c>
      <c r="AE26" s="7">
        <v>384</v>
      </c>
      <c r="AF26" s="7">
        <v>241</v>
      </c>
      <c r="AG26" s="7">
        <v>238</v>
      </c>
      <c r="AH26" s="7">
        <v>190</v>
      </c>
      <c r="AI26" s="7">
        <v>186</v>
      </c>
      <c r="AJ26" s="7">
        <v>335</v>
      </c>
      <c r="AK26" s="7">
        <v>229</v>
      </c>
      <c r="AL26" s="11">
        <f>'Cessation (2026)'!B26</f>
        <v>163</v>
      </c>
      <c r="AM26" s="11">
        <f>'Cessation (2026)'!C26</f>
        <v>143</v>
      </c>
      <c r="AN26" s="11">
        <f>'Cessation (2026)'!D26</f>
        <v>0</v>
      </c>
      <c r="AO26" s="11">
        <f>'Cessation (2026)'!E26</f>
        <v>0</v>
      </c>
      <c r="AP26" s="11">
        <f>'Cessation (2026)'!F26</f>
        <v>0</v>
      </c>
      <c r="AQ26" s="11">
        <f>'Cessation (2026)'!G26</f>
        <v>0</v>
      </c>
      <c r="AR26" s="11">
        <f>'Cessation (2026)'!H26</f>
        <v>0</v>
      </c>
      <c r="AS26" s="11">
        <f>'Cessation (2026)'!I26</f>
        <v>0</v>
      </c>
      <c r="AT26" s="11">
        <f>'Cessation (2026)'!J26</f>
        <v>0</v>
      </c>
      <c r="AU26" s="11">
        <f>'Cessation (2026)'!K26</f>
        <v>0</v>
      </c>
      <c r="AV26" s="11">
        <f>'Cessation (2026)'!L26</f>
        <v>0</v>
      </c>
      <c r="AW26" s="11">
        <f>'Cessation (2026)'!M26</f>
        <v>0</v>
      </c>
    </row>
    <row r="27" spans="1:49" s="4" customFormat="1" ht="14.45" customHeight="1" x14ac:dyDescent="0.25">
      <c r="A27" s="5" t="s">
        <v>40</v>
      </c>
      <c r="B27" s="7">
        <v>190</v>
      </c>
      <c r="C27" s="7">
        <v>196</v>
      </c>
      <c r="D27" s="7">
        <v>176</v>
      </c>
      <c r="E27" s="7">
        <v>200</v>
      </c>
      <c r="F27" s="7">
        <v>158</v>
      </c>
      <c r="G27" s="7">
        <v>222</v>
      </c>
      <c r="H27" s="7">
        <v>80</v>
      </c>
      <c r="I27" s="7">
        <v>260</v>
      </c>
      <c r="J27" s="7">
        <v>265</v>
      </c>
      <c r="K27" s="7">
        <v>168</v>
      </c>
      <c r="L27" s="7">
        <v>283</v>
      </c>
      <c r="M27" s="7">
        <v>187</v>
      </c>
      <c r="N27" s="7">
        <v>194</v>
      </c>
      <c r="O27" s="7">
        <v>215</v>
      </c>
      <c r="P27" s="7">
        <v>269</v>
      </c>
      <c r="Q27" s="7">
        <v>240</v>
      </c>
      <c r="R27" s="7">
        <v>317</v>
      </c>
      <c r="S27" s="7">
        <v>269</v>
      </c>
      <c r="T27" s="7">
        <v>284</v>
      </c>
      <c r="U27" s="7">
        <v>242</v>
      </c>
      <c r="V27" s="7">
        <v>250</v>
      </c>
      <c r="W27" s="7">
        <v>275</v>
      </c>
      <c r="X27" s="7">
        <v>256</v>
      </c>
      <c r="Y27" s="7">
        <v>46</v>
      </c>
      <c r="Z27" s="7">
        <v>21</v>
      </c>
      <c r="AA27" s="7">
        <v>460</v>
      </c>
      <c r="AB27" s="7">
        <v>90</v>
      </c>
      <c r="AC27" s="7">
        <v>43</v>
      </c>
      <c r="AD27" s="7">
        <v>174</v>
      </c>
      <c r="AE27" s="7">
        <v>399</v>
      </c>
      <c r="AF27" s="7">
        <v>262</v>
      </c>
      <c r="AG27" s="7">
        <v>238</v>
      </c>
      <c r="AH27" s="7">
        <v>178</v>
      </c>
      <c r="AI27" s="7">
        <v>203</v>
      </c>
      <c r="AJ27" s="7">
        <v>373</v>
      </c>
      <c r="AK27" s="7">
        <v>296</v>
      </c>
      <c r="AL27" s="11">
        <f>'Cessation (2026)'!B27</f>
        <v>179</v>
      </c>
      <c r="AM27" s="11">
        <f>'Cessation (2026)'!C27</f>
        <v>151</v>
      </c>
      <c r="AN27" s="11">
        <f>'Cessation (2026)'!D27</f>
        <v>0</v>
      </c>
      <c r="AO27" s="11">
        <f>'Cessation (2026)'!E27</f>
        <v>0</v>
      </c>
      <c r="AP27" s="11">
        <f>'Cessation (2026)'!F27</f>
        <v>0</v>
      </c>
      <c r="AQ27" s="11">
        <f>'Cessation (2026)'!G27</f>
        <v>0</v>
      </c>
      <c r="AR27" s="11">
        <f>'Cessation (2026)'!H27</f>
        <v>0</v>
      </c>
      <c r="AS27" s="11">
        <f>'Cessation (2026)'!I27</f>
        <v>0</v>
      </c>
      <c r="AT27" s="11">
        <f>'Cessation (2026)'!J27</f>
        <v>0</v>
      </c>
      <c r="AU27" s="11">
        <f>'Cessation (2026)'!K27</f>
        <v>0</v>
      </c>
      <c r="AV27" s="11">
        <f>'Cessation (2026)'!L27</f>
        <v>0</v>
      </c>
      <c r="AW27" s="11">
        <f>'Cessation (2026)'!M27</f>
        <v>0</v>
      </c>
    </row>
    <row r="28" spans="1:49" s="4" customFormat="1" ht="14.45" customHeight="1" x14ac:dyDescent="0.25">
      <c r="A28" s="5" t="s">
        <v>41</v>
      </c>
      <c r="B28" s="7">
        <v>747</v>
      </c>
      <c r="C28" s="7">
        <v>640</v>
      </c>
      <c r="D28" s="7">
        <v>791</v>
      </c>
      <c r="E28" s="7">
        <v>869</v>
      </c>
      <c r="F28" s="7">
        <v>584</v>
      </c>
      <c r="G28" s="7">
        <v>796</v>
      </c>
      <c r="H28" s="7">
        <v>225</v>
      </c>
      <c r="I28" s="7">
        <v>1030</v>
      </c>
      <c r="J28" s="7">
        <v>1003</v>
      </c>
      <c r="K28" s="7">
        <v>611</v>
      </c>
      <c r="L28" s="7">
        <v>1065</v>
      </c>
      <c r="M28" s="7">
        <v>732</v>
      </c>
      <c r="N28" s="7">
        <v>743</v>
      </c>
      <c r="O28" s="7">
        <v>848</v>
      </c>
      <c r="P28" s="7">
        <v>927</v>
      </c>
      <c r="Q28" s="7">
        <v>865</v>
      </c>
      <c r="R28" s="7">
        <v>954</v>
      </c>
      <c r="S28" s="7">
        <v>686</v>
      </c>
      <c r="T28" s="7">
        <v>889</v>
      </c>
      <c r="U28" s="7">
        <v>721</v>
      </c>
      <c r="V28" s="7">
        <v>825</v>
      </c>
      <c r="W28" s="7">
        <v>787</v>
      </c>
      <c r="X28" s="7">
        <v>913</v>
      </c>
      <c r="Y28" s="7">
        <v>93</v>
      </c>
      <c r="Z28" s="7">
        <v>62</v>
      </c>
      <c r="AA28" s="7">
        <v>2066</v>
      </c>
      <c r="AB28" s="7">
        <v>236</v>
      </c>
      <c r="AC28" s="7">
        <v>77</v>
      </c>
      <c r="AD28" s="7">
        <v>905</v>
      </c>
      <c r="AE28" s="7">
        <v>1599</v>
      </c>
      <c r="AF28" s="7">
        <v>789</v>
      </c>
      <c r="AG28" s="7">
        <v>831</v>
      </c>
      <c r="AH28" s="7">
        <v>706</v>
      </c>
      <c r="AI28" s="7">
        <v>777</v>
      </c>
      <c r="AJ28" s="7">
        <v>1112</v>
      </c>
      <c r="AK28" s="7">
        <v>820</v>
      </c>
      <c r="AL28" s="11">
        <f>'Cessation (2026)'!B28</f>
        <v>741</v>
      </c>
      <c r="AM28" s="11">
        <f>'Cessation (2026)'!C28</f>
        <v>626</v>
      </c>
      <c r="AN28" s="11">
        <f>'Cessation (2026)'!D28</f>
        <v>0</v>
      </c>
      <c r="AO28" s="11">
        <f>'Cessation (2026)'!E28</f>
        <v>0</v>
      </c>
      <c r="AP28" s="11">
        <f>'Cessation (2026)'!F28</f>
        <v>0</v>
      </c>
      <c r="AQ28" s="11">
        <f>'Cessation (2026)'!G28</f>
        <v>0</v>
      </c>
      <c r="AR28" s="11">
        <f>'Cessation (2026)'!H28</f>
        <v>0</v>
      </c>
      <c r="AS28" s="11">
        <f>'Cessation (2026)'!I28</f>
        <v>0</v>
      </c>
      <c r="AT28" s="11">
        <f>'Cessation (2026)'!J28</f>
        <v>0</v>
      </c>
      <c r="AU28" s="11">
        <f>'Cessation (2026)'!K28</f>
        <v>0</v>
      </c>
      <c r="AV28" s="11">
        <f>'Cessation (2026)'!L28</f>
        <v>0</v>
      </c>
      <c r="AW28" s="11">
        <f>'Cessation (2026)'!M28</f>
        <v>0</v>
      </c>
    </row>
    <row r="29" spans="1:49" s="4" customFormat="1" ht="14.45" customHeight="1" x14ac:dyDescent="0.25">
      <c r="A29" s="5" t="s">
        <v>42</v>
      </c>
      <c r="B29" s="7">
        <v>450</v>
      </c>
      <c r="C29" s="7">
        <v>340</v>
      </c>
      <c r="D29" s="7">
        <v>466</v>
      </c>
      <c r="E29" s="7">
        <v>503</v>
      </c>
      <c r="F29" s="7">
        <v>454</v>
      </c>
      <c r="G29" s="7">
        <v>484</v>
      </c>
      <c r="H29" s="7">
        <v>314</v>
      </c>
      <c r="I29" s="7">
        <v>589</v>
      </c>
      <c r="J29" s="7">
        <v>615</v>
      </c>
      <c r="K29" s="7">
        <v>457</v>
      </c>
      <c r="L29" s="7">
        <v>583</v>
      </c>
      <c r="M29" s="7">
        <v>511</v>
      </c>
      <c r="N29" s="7">
        <v>464</v>
      </c>
      <c r="O29" s="7">
        <v>464</v>
      </c>
      <c r="P29" s="7">
        <v>521</v>
      </c>
      <c r="Q29" s="7">
        <v>605</v>
      </c>
      <c r="R29" s="7">
        <v>597</v>
      </c>
      <c r="S29" s="7">
        <v>493</v>
      </c>
      <c r="T29" s="7">
        <v>604</v>
      </c>
      <c r="U29" s="7">
        <v>526</v>
      </c>
      <c r="V29" s="7">
        <v>643</v>
      </c>
      <c r="W29" s="7">
        <v>554</v>
      </c>
      <c r="X29" s="7">
        <v>553</v>
      </c>
      <c r="Y29" s="7">
        <v>78</v>
      </c>
      <c r="Z29" s="7">
        <v>67</v>
      </c>
      <c r="AA29" s="7">
        <v>992</v>
      </c>
      <c r="AB29" s="7">
        <v>319</v>
      </c>
      <c r="AC29" s="7">
        <v>104</v>
      </c>
      <c r="AD29" s="7">
        <v>341</v>
      </c>
      <c r="AE29" s="7">
        <v>1084</v>
      </c>
      <c r="AF29" s="7">
        <v>679</v>
      </c>
      <c r="AG29" s="7">
        <v>714</v>
      </c>
      <c r="AH29" s="7">
        <v>517</v>
      </c>
      <c r="AI29" s="7">
        <v>555</v>
      </c>
      <c r="AJ29" s="7">
        <v>847</v>
      </c>
      <c r="AK29" s="7">
        <v>575</v>
      </c>
      <c r="AL29" s="11">
        <f>'Cessation (2026)'!B29</f>
        <v>452</v>
      </c>
      <c r="AM29" s="11">
        <f>'Cessation (2026)'!C29</f>
        <v>409</v>
      </c>
      <c r="AN29" s="11">
        <f>'Cessation (2026)'!D29</f>
        <v>0</v>
      </c>
      <c r="AO29" s="11">
        <f>'Cessation (2026)'!E29</f>
        <v>0</v>
      </c>
      <c r="AP29" s="11">
        <f>'Cessation (2026)'!F29</f>
        <v>0</v>
      </c>
      <c r="AQ29" s="11">
        <f>'Cessation (2026)'!G29</f>
        <v>0</v>
      </c>
      <c r="AR29" s="11">
        <f>'Cessation (2026)'!H29</f>
        <v>0</v>
      </c>
      <c r="AS29" s="11">
        <f>'Cessation (2026)'!I29</f>
        <v>0</v>
      </c>
      <c r="AT29" s="11">
        <f>'Cessation (2026)'!J29</f>
        <v>0</v>
      </c>
      <c r="AU29" s="11">
        <f>'Cessation (2026)'!K29</f>
        <v>0</v>
      </c>
      <c r="AV29" s="11">
        <f>'Cessation (2026)'!L29</f>
        <v>0</v>
      </c>
      <c r="AW29" s="11">
        <f>'Cessation (2026)'!M29</f>
        <v>0</v>
      </c>
    </row>
    <row r="30" spans="1:49" s="4" customFormat="1" ht="14.45" customHeight="1" x14ac:dyDescent="0.25">
      <c r="A30" s="5" t="s">
        <v>43</v>
      </c>
      <c r="B30" s="7">
        <v>238</v>
      </c>
      <c r="C30" s="7">
        <v>187</v>
      </c>
      <c r="D30" s="7">
        <v>278</v>
      </c>
      <c r="E30" s="7">
        <v>241</v>
      </c>
      <c r="F30" s="7">
        <v>220</v>
      </c>
      <c r="G30" s="7">
        <v>263</v>
      </c>
      <c r="H30" s="7">
        <v>119</v>
      </c>
      <c r="I30" s="7">
        <v>294</v>
      </c>
      <c r="J30" s="7">
        <v>269</v>
      </c>
      <c r="K30" s="7">
        <v>232</v>
      </c>
      <c r="L30" s="7">
        <v>296</v>
      </c>
      <c r="M30" s="7">
        <v>242</v>
      </c>
      <c r="N30" s="7">
        <v>232</v>
      </c>
      <c r="O30" s="7">
        <v>249</v>
      </c>
      <c r="P30" s="7">
        <v>241</v>
      </c>
      <c r="Q30" s="7">
        <v>240</v>
      </c>
      <c r="R30" s="7">
        <v>287</v>
      </c>
      <c r="S30" s="7">
        <v>248</v>
      </c>
      <c r="T30" s="7">
        <v>246</v>
      </c>
      <c r="U30" s="7">
        <v>218</v>
      </c>
      <c r="V30" s="7">
        <v>218</v>
      </c>
      <c r="W30" s="7">
        <v>224</v>
      </c>
      <c r="X30" s="7">
        <v>332</v>
      </c>
      <c r="Y30" s="7">
        <v>44</v>
      </c>
      <c r="Z30" s="7">
        <v>24</v>
      </c>
      <c r="AA30" s="7">
        <v>399</v>
      </c>
      <c r="AB30" s="7">
        <v>121</v>
      </c>
      <c r="AC30" s="7">
        <v>44</v>
      </c>
      <c r="AD30" s="7">
        <v>184</v>
      </c>
      <c r="AE30" s="7">
        <v>513</v>
      </c>
      <c r="AF30" s="7">
        <v>337</v>
      </c>
      <c r="AG30" s="7">
        <v>351</v>
      </c>
      <c r="AH30" s="7">
        <v>213</v>
      </c>
      <c r="AI30" s="7">
        <v>218</v>
      </c>
      <c r="AJ30" s="7">
        <v>284</v>
      </c>
      <c r="AK30" s="7">
        <v>272</v>
      </c>
      <c r="AL30" s="11">
        <f>'Cessation (2026)'!B30</f>
        <v>214</v>
      </c>
      <c r="AM30" s="11">
        <f>'Cessation (2026)'!C30</f>
        <v>179</v>
      </c>
      <c r="AN30" s="11">
        <f>'Cessation (2026)'!D30</f>
        <v>0</v>
      </c>
      <c r="AO30" s="11">
        <f>'Cessation (2026)'!E30</f>
        <v>0</v>
      </c>
      <c r="AP30" s="11">
        <f>'Cessation (2026)'!F30</f>
        <v>0</v>
      </c>
      <c r="AQ30" s="11">
        <f>'Cessation (2026)'!G30</f>
        <v>0</v>
      </c>
      <c r="AR30" s="11">
        <f>'Cessation (2026)'!H30</f>
        <v>0</v>
      </c>
      <c r="AS30" s="11">
        <f>'Cessation (2026)'!I30</f>
        <v>0</v>
      </c>
      <c r="AT30" s="11">
        <f>'Cessation (2026)'!J30</f>
        <v>0</v>
      </c>
      <c r="AU30" s="11">
        <f>'Cessation (2026)'!K30</f>
        <v>0</v>
      </c>
      <c r="AV30" s="11">
        <f>'Cessation (2026)'!L30</f>
        <v>0</v>
      </c>
      <c r="AW30" s="11">
        <f>'Cessation (2026)'!M30</f>
        <v>0</v>
      </c>
    </row>
    <row r="31" spans="1:49" s="4" customFormat="1" ht="14.45" customHeight="1" x14ac:dyDescent="0.25">
      <c r="A31" s="5" t="s">
        <v>44</v>
      </c>
      <c r="B31" s="7">
        <v>8</v>
      </c>
      <c r="C31" s="7">
        <v>7</v>
      </c>
      <c r="D31" s="7">
        <v>7</v>
      </c>
      <c r="E31" s="7">
        <v>14</v>
      </c>
      <c r="F31" s="7">
        <v>3</v>
      </c>
      <c r="G31" s="7">
        <v>7</v>
      </c>
      <c r="H31" s="7">
        <v>1</v>
      </c>
      <c r="I31" s="7">
        <v>10</v>
      </c>
      <c r="J31" s="7">
        <v>14</v>
      </c>
      <c r="K31" s="7">
        <v>4</v>
      </c>
      <c r="L31" s="7">
        <v>15</v>
      </c>
      <c r="M31" s="7">
        <v>9</v>
      </c>
      <c r="N31" s="7">
        <v>6</v>
      </c>
      <c r="O31" s="7">
        <v>8</v>
      </c>
      <c r="P31" s="7">
        <v>13</v>
      </c>
      <c r="Q31" s="7">
        <v>4</v>
      </c>
      <c r="R31" s="7">
        <v>3</v>
      </c>
      <c r="S31" s="7">
        <v>1</v>
      </c>
      <c r="T31" s="7">
        <v>11</v>
      </c>
      <c r="U31" s="7">
        <v>7</v>
      </c>
      <c r="V31" s="7">
        <v>6</v>
      </c>
      <c r="W31" s="7">
        <v>5</v>
      </c>
      <c r="X31" s="7">
        <v>4</v>
      </c>
      <c r="Y31" s="7">
        <v>0</v>
      </c>
      <c r="Z31" s="7">
        <v>0</v>
      </c>
      <c r="AA31" s="7">
        <v>18</v>
      </c>
      <c r="AB31" s="7">
        <v>0</v>
      </c>
      <c r="AC31" s="7">
        <v>0</v>
      </c>
      <c r="AD31" s="7">
        <v>4</v>
      </c>
      <c r="AE31" s="7">
        <v>11</v>
      </c>
      <c r="AF31" s="7">
        <v>6</v>
      </c>
      <c r="AG31" s="7">
        <v>6</v>
      </c>
      <c r="AH31" s="7">
        <v>6</v>
      </c>
      <c r="AI31" s="7">
        <v>4</v>
      </c>
      <c r="AJ31" s="7">
        <v>6</v>
      </c>
      <c r="AK31" s="7">
        <v>3</v>
      </c>
      <c r="AL31" s="11">
        <f>'Cessation (2026)'!B31</f>
        <v>3</v>
      </c>
      <c r="AM31" s="11">
        <f>'Cessation (2026)'!C31</f>
        <v>3</v>
      </c>
      <c r="AN31" s="11">
        <f>'Cessation (2026)'!D31</f>
        <v>0</v>
      </c>
      <c r="AO31" s="11">
        <f>'Cessation (2026)'!E31</f>
        <v>0</v>
      </c>
      <c r="AP31" s="11">
        <f>'Cessation (2026)'!F31</f>
        <v>0</v>
      </c>
      <c r="AQ31" s="11">
        <f>'Cessation (2026)'!G31</f>
        <v>0</v>
      </c>
      <c r="AR31" s="11">
        <f>'Cessation (2026)'!H31</f>
        <v>0</v>
      </c>
      <c r="AS31" s="11">
        <f>'Cessation (2026)'!I31</f>
        <v>0</v>
      </c>
      <c r="AT31" s="11">
        <f>'Cessation (2026)'!J31</f>
        <v>0</v>
      </c>
      <c r="AU31" s="11">
        <f>'Cessation (2026)'!K31</f>
        <v>0</v>
      </c>
      <c r="AV31" s="11">
        <f>'Cessation (2026)'!L31</f>
        <v>0</v>
      </c>
      <c r="AW31" s="11">
        <f>'Cessation (2026)'!M31</f>
        <v>0</v>
      </c>
    </row>
    <row r="32" spans="1:49" s="4" customFormat="1" ht="14.45" customHeight="1" x14ac:dyDescent="0.25">
      <c r="A32" s="5" t="s">
        <v>45</v>
      </c>
      <c r="B32" s="7">
        <v>192</v>
      </c>
      <c r="C32" s="7">
        <v>196</v>
      </c>
      <c r="D32" s="7">
        <v>218</v>
      </c>
      <c r="E32" s="7">
        <v>228</v>
      </c>
      <c r="F32" s="7">
        <v>219</v>
      </c>
      <c r="G32" s="7">
        <v>251</v>
      </c>
      <c r="H32" s="7">
        <v>91</v>
      </c>
      <c r="I32" s="7">
        <v>306</v>
      </c>
      <c r="J32" s="7">
        <v>311</v>
      </c>
      <c r="K32" s="7">
        <v>201</v>
      </c>
      <c r="L32" s="7">
        <v>306</v>
      </c>
      <c r="M32" s="7">
        <v>235</v>
      </c>
      <c r="N32" s="7">
        <v>219</v>
      </c>
      <c r="O32" s="7">
        <v>248</v>
      </c>
      <c r="P32" s="7">
        <v>235</v>
      </c>
      <c r="Q32" s="7">
        <v>260</v>
      </c>
      <c r="R32" s="7">
        <v>389</v>
      </c>
      <c r="S32" s="7">
        <v>263</v>
      </c>
      <c r="T32" s="7">
        <v>287</v>
      </c>
      <c r="U32" s="7">
        <v>281</v>
      </c>
      <c r="V32" s="7">
        <v>269</v>
      </c>
      <c r="W32" s="7">
        <v>287</v>
      </c>
      <c r="X32" s="7">
        <v>281</v>
      </c>
      <c r="Y32" s="7">
        <v>29</v>
      </c>
      <c r="Z32" s="7">
        <v>8</v>
      </c>
      <c r="AA32" s="7">
        <v>616</v>
      </c>
      <c r="AB32" s="7">
        <v>91</v>
      </c>
      <c r="AC32" s="7">
        <v>30</v>
      </c>
      <c r="AD32" s="7">
        <v>181</v>
      </c>
      <c r="AE32" s="7">
        <v>466</v>
      </c>
      <c r="AF32" s="7">
        <v>287</v>
      </c>
      <c r="AG32" s="7">
        <v>328</v>
      </c>
      <c r="AH32" s="7">
        <v>203</v>
      </c>
      <c r="AI32" s="7">
        <v>227</v>
      </c>
      <c r="AJ32" s="7">
        <v>350</v>
      </c>
      <c r="AK32" s="7">
        <v>287</v>
      </c>
      <c r="AL32" s="11">
        <f>'Cessation (2026)'!B32</f>
        <v>212</v>
      </c>
      <c r="AM32" s="11">
        <f>'Cessation (2026)'!C32</f>
        <v>206</v>
      </c>
      <c r="AN32" s="11">
        <f>'Cessation (2026)'!D32</f>
        <v>0</v>
      </c>
      <c r="AO32" s="11">
        <f>'Cessation (2026)'!E32</f>
        <v>0</v>
      </c>
      <c r="AP32" s="11">
        <f>'Cessation (2026)'!F32</f>
        <v>0</v>
      </c>
      <c r="AQ32" s="11">
        <f>'Cessation (2026)'!G32</f>
        <v>0</v>
      </c>
      <c r="AR32" s="11">
        <f>'Cessation (2026)'!H32</f>
        <v>0</v>
      </c>
      <c r="AS32" s="11">
        <f>'Cessation (2026)'!I32</f>
        <v>0</v>
      </c>
      <c r="AT32" s="11">
        <f>'Cessation (2026)'!J32</f>
        <v>0</v>
      </c>
      <c r="AU32" s="11">
        <f>'Cessation (2026)'!K32</f>
        <v>0</v>
      </c>
      <c r="AV32" s="11">
        <f>'Cessation (2026)'!L32</f>
        <v>0</v>
      </c>
      <c r="AW32" s="11">
        <f>'Cessation (2026)'!M32</f>
        <v>0</v>
      </c>
    </row>
    <row r="33" spans="1:49" s="4" customFormat="1" ht="14.45" customHeight="1" x14ac:dyDescent="0.25">
      <c r="A33" s="5" t="s">
        <v>46</v>
      </c>
      <c r="B33" s="7">
        <v>394</v>
      </c>
      <c r="C33" s="7">
        <v>360</v>
      </c>
      <c r="D33" s="7">
        <v>476</v>
      </c>
      <c r="E33" s="7">
        <v>527</v>
      </c>
      <c r="F33" s="7">
        <v>479</v>
      </c>
      <c r="G33" s="7">
        <v>527</v>
      </c>
      <c r="H33" s="7">
        <v>160</v>
      </c>
      <c r="I33" s="7">
        <v>666</v>
      </c>
      <c r="J33" s="7">
        <v>783</v>
      </c>
      <c r="K33" s="7">
        <v>463</v>
      </c>
      <c r="L33" s="7">
        <v>683</v>
      </c>
      <c r="M33" s="7">
        <v>523</v>
      </c>
      <c r="N33" s="7">
        <v>580</v>
      </c>
      <c r="O33" s="7">
        <v>576</v>
      </c>
      <c r="P33" s="7">
        <v>616</v>
      </c>
      <c r="Q33" s="7">
        <v>589</v>
      </c>
      <c r="R33" s="7">
        <v>740</v>
      </c>
      <c r="S33" s="7">
        <v>557</v>
      </c>
      <c r="T33" s="7">
        <v>683</v>
      </c>
      <c r="U33" s="7">
        <v>567</v>
      </c>
      <c r="V33" s="7">
        <v>604</v>
      </c>
      <c r="W33" s="7">
        <v>577</v>
      </c>
      <c r="X33" s="7">
        <v>709</v>
      </c>
      <c r="Y33" s="7">
        <v>51</v>
      </c>
      <c r="Z33" s="7">
        <v>47</v>
      </c>
      <c r="AA33" s="7">
        <v>1567</v>
      </c>
      <c r="AB33" s="7">
        <v>165</v>
      </c>
      <c r="AC33" s="7">
        <v>51</v>
      </c>
      <c r="AD33" s="7">
        <v>668</v>
      </c>
      <c r="AE33" s="7">
        <v>1300</v>
      </c>
      <c r="AF33" s="7">
        <v>584</v>
      </c>
      <c r="AG33" s="7">
        <v>675</v>
      </c>
      <c r="AH33" s="7">
        <v>523</v>
      </c>
      <c r="AI33" s="7">
        <v>646</v>
      </c>
      <c r="AJ33" s="7">
        <v>721</v>
      </c>
      <c r="AK33" s="7">
        <v>603</v>
      </c>
      <c r="AL33" s="11">
        <f>'Cessation (2026)'!B33</f>
        <v>581</v>
      </c>
      <c r="AM33" s="11">
        <f>'Cessation (2026)'!C33</f>
        <v>499</v>
      </c>
      <c r="AN33" s="11">
        <f>'Cessation (2026)'!D33</f>
        <v>0</v>
      </c>
      <c r="AO33" s="11">
        <f>'Cessation (2026)'!E33</f>
        <v>0</v>
      </c>
      <c r="AP33" s="11">
        <f>'Cessation (2026)'!F33</f>
        <v>0</v>
      </c>
      <c r="AQ33" s="11">
        <f>'Cessation (2026)'!G33</f>
        <v>0</v>
      </c>
      <c r="AR33" s="11">
        <f>'Cessation (2026)'!H33</f>
        <v>0</v>
      </c>
      <c r="AS33" s="11">
        <f>'Cessation (2026)'!I33</f>
        <v>0</v>
      </c>
      <c r="AT33" s="11">
        <f>'Cessation (2026)'!J33</f>
        <v>0</v>
      </c>
      <c r="AU33" s="11">
        <f>'Cessation (2026)'!K33</f>
        <v>0</v>
      </c>
      <c r="AV33" s="11">
        <f>'Cessation (2026)'!L33</f>
        <v>0</v>
      </c>
      <c r="AW33" s="11">
        <f>'Cessation (2026)'!M33</f>
        <v>0</v>
      </c>
    </row>
    <row r="34" spans="1:49" s="4" customFormat="1" ht="14.45" customHeight="1" x14ac:dyDescent="0.25">
      <c r="A34" s="5" t="s">
        <v>47</v>
      </c>
      <c r="B34" s="7">
        <v>269</v>
      </c>
      <c r="C34" s="7">
        <v>261</v>
      </c>
      <c r="D34" s="7">
        <v>332</v>
      </c>
      <c r="E34" s="7">
        <v>325</v>
      </c>
      <c r="F34" s="7">
        <v>238</v>
      </c>
      <c r="G34" s="7">
        <v>286</v>
      </c>
      <c r="H34" s="7">
        <v>48</v>
      </c>
      <c r="I34" s="7">
        <v>436</v>
      </c>
      <c r="J34" s="7">
        <v>487</v>
      </c>
      <c r="K34" s="7">
        <v>346</v>
      </c>
      <c r="L34" s="7">
        <v>437</v>
      </c>
      <c r="M34" s="7">
        <v>379</v>
      </c>
      <c r="N34" s="7">
        <v>367</v>
      </c>
      <c r="O34" s="7">
        <v>418</v>
      </c>
      <c r="P34" s="7">
        <v>461</v>
      </c>
      <c r="Q34" s="7">
        <v>426</v>
      </c>
      <c r="R34" s="7">
        <v>470</v>
      </c>
      <c r="S34" s="7">
        <v>310</v>
      </c>
      <c r="T34" s="7">
        <v>444</v>
      </c>
      <c r="U34" s="7">
        <v>345</v>
      </c>
      <c r="V34" s="7">
        <v>378</v>
      </c>
      <c r="W34" s="7">
        <v>449</v>
      </c>
      <c r="X34" s="7">
        <v>393</v>
      </c>
      <c r="Y34" s="7">
        <v>60</v>
      </c>
      <c r="Z34" s="7">
        <v>30</v>
      </c>
      <c r="AA34" s="7">
        <v>1059</v>
      </c>
      <c r="AB34" s="7">
        <v>31</v>
      </c>
      <c r="AC34" s="7">
        <v>32</v>
      </c>
      <c r="AD34" s="7">
        <v>554</v>
      </c>
      <c r="AE34" s="7">
        <v>794</v>
      </c>
      <c r="AF34" s="7">
        <v>321</v>
      </c>
      <c r="AG34" s="7">
        <v>357</v>
      </c>
      <c r="AH34" s="7">
        <v>393</v>
      </c>
      <c r="AI34" s="7">
        <v>417</v>
      </c>
      <c r="AJ34" s="7">
        <v>433</v>
      </c>
      <c r="AK34" s="7">
        <v>362</v>
      </c>
      <c r="AL34" s="11">
        <f>'Cessation (2026)'!B34</f>
        <v>324</v>
      </c>
      <c r="AM34" s="11">
        <f>'Cessation (2026)'!C34</f>
        <v>337</v>
      </c>
      <c r="AN34" s="11">
        <f>'Cessation (2026)'!D34</f>
        <v>0</v>
      </c>
      <c r="AO34" s="11">
        <f>'Cessation (2026)'!E34</f>
        <v>0</v>
      </c>
      <c r="AP34" s="11">
        <f>'Cessation (2026)'!F34</f>
        <v>0</v>
      </c>
      <c r="AQ34" s="11">
        <f>'Cessation (2026)'!G34</f>
        <v>0</v>
      </c>
      <c r="AR34" s="11">
        <f>'Cessation (2026)'!H34</f>
        <v>0</v>
      </c>
      <c r="AS34" s="11">
        <f>'Cessation (2026)'!I34</f>
        <v>0</v>
      </c>
      <c r="AT34" s="11">
        <f>'Cessation (2026)'!J34</f>
        <v>0</v>
      </c>
      <c r="AU34" s="11">
        <f>'Cessation (2026)'!K34</f>
        <v>0</v>
      </c>
      <c r="AV34" s="11">
        <f>'Cessation (2026)'!L34</f>
        <v>0</v>
      </c>
      <c r="AW34" s="11">
        <f>'Cessation (2026)'!M34</f>
        <v>0</v>
      </c>
    </row>
    <row r="35" spans="1:49" s="4" customFormat="1" ht="14.45" customHeight="1" x14ac:dyDescent="0.25">
      <c r="A35" s="5" t="s">
        <v>48</v>
      </c>
      <c r="B35" s="7">
        <v>50</v>
      </c>
      <c r="C35" s="7">
        <v>38</v>
      </c>
      <c r="D35" s="7">
        <v>53</v>
      </c>
      <c r="E35" s="7">
        <v>58</v>
      </c>
      <c r="F35" s="7">
        <v>49</v>
      </c>
      <c r="G35" s="7">
        <v>50</v>
      </c>
      <c r="H35" s="7">
        <v>20</v>
      </c>
      <c r="I35" s="7">
        <v>69</v>
      </c>
      <c r="J35" s="7">
        <v>85</v>
      </c>
      <c r="K35" s="7">
        <v>41</v>
      </c>
      <c r="L35" s="7">
        <v>82</v>
      </c>
      <c r="M35" s="7">
        <v>45</v>
      </c>
      <c r="N35" s="7">
        <v>48</v>
      </c>
      <c r="O35" s="7">
        <v>67</v>
      </c>
      <c r="P35" s="7">
        <v>70</v>
      </c>
      <c r="Q35" s="7">
        <v>64</v>
      </c>
      <c r="R35" s="7">
        <v>79</v>
      </c>
      <c r="S35" s="7">
        <v>60</v>
      </c>
      <c r="T35" s="7">
        <v>54</v>
      </c>
      <c r="U35" s="7">
        <v>60</v>
      </c>
      <c r="V35" s="7">
        <v>50</v>
      </c>
      <c r="W35" s="7">
        <v>41</v>
      </c>
      <c r="X35" s="7">
        <v>69</v>
      </c>
      <c r="Y35" s="7">
        <v>11</v>
      </c>
      <c r="Z35" s="7">
        <v>8</v>
      </c>
      <c r="AA35" s="7">
        <v>148</v>
      </c>
      <c r="AB35" s="7">
        <v>17</v>
      </c>
      <c r="AC35" s="7">
        <v>9</v>
      </c>
      <c r="AD35" s="7">
        <v>65</v>
      </c>
      <c r="AE35" s="7">
        <v>102</v>
      </c>
      <c r="AF35" s="7">
        <v>60</v>
      </c>
      <c r="AG35" s="7">
        <v>48</v>
      </c>
      <c r="AH35" s="7">
        <v>50</v>
      </c>
      <c r="AI35" s="7">
        <v>63</v>
      </c>
      <c r="AJ35" s="7">
        <v>120</v>
      </c>
      <c r="AK35" s="7">
        <v>73</v>
      </c>
      <c r="AL35" s="11">
        <f>'Cessation (2026)'!B35</f>
        <v>45</v>
      </c>
      <c r="AM35" s="11">
        <f>'Cessation (2026)'!C35</f>
        <v>57</v>
      </c>
      <c r="AN35" s="11">
        <f>'Cessation (2026)'!D35</f>
        <v>0</v>
      </c>
      <c r="AO35" s="11">
        <f>'Cessation (2026)'!E35</f>
        <v>0</v>
      </c>
      <c r="AP35" s="11">
        <f>'Cessation (2026)'!F35</f>
        <v>0</v>
      </c>
      <c r="AQ35" s="11">
        <f>'Cessation (2026)'!G35</f>
        <v>0</v>
      </c>
      <c r="AR35" s="11">
        <f>'Cessation (2026)'!H35</f>
        <v>0</v>
      </c>
      <c r="AS35" s="11">
        <f>'Cessation (2026)'!I35</f>
        <v>0</v>
      </c>
      <c r="AT35" s="11">
        <f>'Cessation (2026)'!J35</f>
        <v>0</v>
      </c>
      <c r="AU35" s="11">
        <f>'Cessation (2026)'!K35</f>
        <v>0</v>
      </c>
      <c r="AV35" s="11">
        <f>'Cessation (2026)'!L35</f>
        <v>0</v>
      </c>
      <c r="AW35" s="11">
        <f>'Cessation (2026)'!M35</f>
        <v>0</v>
      </c>
    </row>
    <row r="36" spans="1:49" s="4" customFormat="1" ht="14.45" customHeight="1" x14ac:dyDescent="0.25">
      <c r="A36" s="5" t="s">
        <v>49</v>
      </c>
      <c r="B36" s="7">
        <v>574</v>
      </c>
      <c r="C36" s="7">
        <v>486</v>
      </c>
      <c r="D36" s="7">
        <v>647</v>
      </c>
      <c r="E36" s="7">
        <v>741</v>
      </c>
      <c r="F36" s="7">
        <v>557</v>
      </c>
      <c r="G36" s="7">
        <v>705</v>
      </c>
      <c r="H36" s="7">
        <v>228</v>
      </c>
      <c r="I36" s="7">
        <v>856</v>
      </c>
      <c r="J36" s="7">
        <v>946</v>
      </c>
      <c r="K36" s="7">
        <v>607</v>
      </c>
      <c r="L36" s="7">
        <v>821</v>
      </c>
      <c r="M36" s="7">
        <v>649</v>
      </c>
      <c r="N36" s="7">
        <v>646</v>
      </c>
      <c r="O36" s="7">
        <v>676</v>
      </c>
      <c r="P36" s="7">
        <v>778</v>
      </c>
      <c r="Q36" s="7">
        <v>808</v>
      </c>
      <c r="R36" s="7">
        <v>810</v>
      </c>
      <c r="S36" s="7">
        <v>703</v>
      </c>
      <c r="T36" s="7">
        <v>818</v>
      </c>
      <c r="U36" s="7">
        <v>725</v>
      </c>
      <c r="V36" s="7">
        <v>666</v>
      </c>
      <c r="W36" s="7">
        <v>755</v>
      </c>
      <c r="X36" s="7">
        <v>841</v>
      </c>
      <c r="Y36" s="7">
        <v>76</v>
      </c>
      <c r="Z36" s="7">
        <v>70</v>
      </c>
      <c r="AA36" s="7">
        <v>1924</v>
      </c>
      <c r="AB36" s="7">
        <v>218</v>
      </c>
      <c r="AC36" s="7">
        <v>93</v>
      </c>
      <c r="AD36" s="7">
        <v>786</v>
      </c>
      <c r="AE36" s="7">
        <v>1549</v>
      </c>
      <c r="AF36" s="7">
        <v>801</v>
      </c>
      <c r="AG36" s="7">
        <v>862</v>
      </c>
      <c r="AH36" s="7">
        <v>652</v>
      </c>
      <c r="AI36" s="7">
        <v>851</v>
      </c>
      <c r="AJ36" s="7">
        <v>1003</v>
      </c>
      <c r="AK36" s="7">
        <v>807</v>
      </c>
      <c r="AL36" s="11">
        <f>'Cessation (2026)'!B36</f>
        <v>730</v>
      </c>
      <c r="AM36" s="11">
        <f>'Cessation (2026)'!C36</f>
        <v>681</v>
      </c>
      <c r="AN36" s="11">
        <f>'Cessation (2026)'!D36</f>
        <v>0</v>
      </c>
      <c r="AO36" s="11">
        <f>'Cessation (2026)'!E36</f>
        <v>0</v>
      </c>
      <c r="AP36" s="11">
        <f>'Cessation (2026)'!F36</f>
        <v>0</v>
      </c>
      <c r="AQ36" s="11">
        <f>'Cessation (2026)'!G36</f>
        <v>0</v>
      </c>
      <c r="AR36" s="11">
        <f>'Cessation (2026)'!H36</f>
        <v>0</v>
      </c>
      <c r="AS36" s="11">
        <f>'Cessation (2026)'!I36</f>
        <v>0</v>
      </c>
      <c r="AT36" s="11">
        <f>'Cessation (2026)'!J36</f>
        <v>0</v>
      </c>
      <c r="AU36" s="11">
        <f>'Cessation (2026)'!K36</f>
        <v>0</v>
      </c>
      <c r="AV36" s="11">
        <f>'Cessation (2026)'!L36</f>
        <v>0</v>
      </c>
      <c r="AW36" s="11">
        <f>'Cessation (2026)'!M36</f>
        <v>0</v>
      </c>
    </row>
    <row r="37" spans="1:49" s="4" customFormat="1" ht="14.45" customHeight="1" x14ac:dyDescent="0.25">
      <c r="A37" s="5" t="s">
        <v>50</v>
      </c>
      <c r="B37" s="7">
        <v>187</v>
      </c>
      <c r="C37" s="7">
        <v>156</v>
      </c>
      <c r="D37" s="7">
        <v>208</v>
      </c>
      <c r="E37" s="7">
        <v>199</v>
      </c>
      <c r="F37" s="7">
        <v>170</v>
      </c>
      <c r="G37" s="7">
        <v>174</v>
      </c>
      <c r="H37" s="7">
        <v>72</v>
      </c>
      <c r="I37" s="7">
        <v>235</v>
      </c>
      <c r="J37" s="7">
        <v>249</v>
      </c>
      <c r="K37" s="7">
        <v>131</v>
      </c>
      <c r="L37" s="7">
        <v>241</v>
      </c>
      <c r="M37" s="7">
        <v>190</v>
      </c>
      <c r="N37" s="7">
        <v>169</v>
      </c>
      <c r="O37" s="7">
        <v>183</v>
      </c>
      <c r="P37" s="7">
        <v>208</v>
      </c>
      <c r="Q37" s="7">
        <v>212</v>
      </c>
      <c r="R37" s="7">
        <v>282</v>
      </c>
      <c r="S37" s="7">
        <v>193</v>
      </c>
      <c r="T37" s="7">
        <v>265</v>
      </c>
      <c r="U37" s="7">
        <v>188</v>
      </c>
      <c r="V37" s="7">
        <v>209</v>
      </c>
      <c r="W37" s="7">
        <v>190</v>
      </c>
      <c r="X37" s="7">
        <v>241</v>
      </c>
      <c r="Y37" s="7">
        <v>31</v>
      </c>
      <c r="Z37" s="7">
        <v>24</v>
      </c>
      <c r="AA37" s="7">
        <v>412</v>
      </c>
      <c r="AB37" s="7">
        <v>76</v>
      </c>
      <c r="AC37" s="7">
        <v>31</v>
      </c>
      <c r="AD37" s="7">
        <v>166</v>
      </c>
      <c r="AE37" s="7">
        <v>415</v>
      </c>
      <c r="AF37" s="7">
        <v>264</v>
      </c>
      <c r="AG37" s="7">
        <v>213</v>
      </c>
      <c r="AH37" s="7">
        <v>192</v>
      </c>
      <c r="AI37" s="7">
        <v>220</v>
      </c>
      <c r="AJ37" s="7">
        <v>340</v>
      </c>
      <c r="AK37" s="7">
        <v>197</v>
      </c>
      <c r="AL37" s="11">
        <f>'Cessation (2026)'!B37</f>
        <v>181</v>
      </c>
      <c r="AM37" s="11">
        <f>'Cessation (2026)'!C37</f>
        <v>158</v>
      </c>
      <c r="AN37" s="11">
        <f>'Cessation (2026)'!D37</f>
        <v>0</v>
      </c>
      <c r="AO37" s="11">
        <f>'Cessation (2026)'!E37</f>
        <v>0</v>
      </c>
      <c r="AP37" s="11">
        <f>'Cessation (2026)'!F37</f>
        <v>0</v>
      </c>
      <c r="AQ37" s="11">
        <f>'Cessation (2026)'!G37</f>
        <v>0</v>
      </c>
      <c r="AR37" s="11">
        <f>'Cessation (2026)'!H37</f>
        <v>0</v>
      </c>
      <c r="AS37" s="11">
        <f>'Cessation (2026)'!I37</f>
        <v>0</v>
      </c>
      <c r="AT37" s="11">
        <f>'Cessation (2026)'!J37</f>
        <v>0</v>
      </c>
      <c r="AU37" s="11">
        <f>'Cessation (2026)'!K37</f>
        <v>0</v>
      </c>
      <c r="AV37" s="11">
        <f>'Cessation (2026)'!L37</f>
        <v>0</v>
      </c>
      <c r="AW37" s="11">
        <f>'Cessation (2026)'!M37</f>
        <v>0</v>
      </c>
    </row>
    <row r="38" spans="1:49" s="4" customFormat="1" ht="14.45" customHeight="1" x14ac:dyDescent="0.25">
      <c r="A38" s="5" t="s">
        <v>51</v>
      </c>
      <c r="B38" s="7">
        <v>192</v>
      </c>
      <c r="C38" s="7">
        <v>170</v>
      </c>
      <c r="D38" s="7">
        <v>213</v>
      </c>
      <c r="E38" s="7">
        <v>224</v>
      </c>
      <c r="F38" s="7">
        <v>196</v>
      </c>
      <c r="G38" s="7">
        <v>221</v>
      </c>
      <c r="H38" s="7">
        <v>101</v>
      </c>
      <c r="I38" s="7">
        <v>256</v>
      </c>
      <c r="J38" s="7">
        <v>249</v>
      </c>
      <c r="K38" s="7">
        <v>206</v>
      </c>
      <c r="L38" s="7">
        <v>237</v>
      </c>
      <c r="M38" s="7">
        <v>251</v>
      </c>
      <c r="N38" s="7">
        <v>241</v>
      </c>
      <c r="O38" s="7">
        <v>193</v>
      </c>
      <c r="P38" s="7">
        <v>245</v>
      </c>
      <c r="Q38" s="7">
        <v>247</v>
      </c>
      <c r="R38" s="7">
        <v>278</v>
      </c>
      <c r="S38" s="7">
        <v>233</v>
      </c>
      <c r="T38" s="7">
        <v>259</v>
      </c>
      <c r="U38" s="7">
        <v>219</v>
      </c>
      <c r="V38" s="7">
        <v>215</v>
      </c>
      <c r="W38" s="7">
        <v>256</v>
      </c>
      <c r="X38" s="7">
        <v>233</v>
      </c>
      <c r="Y38" s="7">
        <v>52</v>
      </c>
      <c r="Z38" s="7">
        <v>36</v>
      </c>
      <c r="AA38" s="7">
        <v>491</v>
      </c>
      <c r="AB38" s="7">
        <v>93</v>
      </c>
      <c r="AC38" s="7">
        <v>31</v>
      </c>
      <c r="AD38" s="7">
        <v>222</v>
      </c>
      <c r="AE38" s="7">
        <v>514</v>
      </c>
      <c r="AF38" s="7">
        <v>271</v>
      </c>
      <c r="AG38" s="7">
        <v>284</v>
      </c>
      <c r="AH38" s="7">
        <v>219</v>
      </c>
      <c r="AI38" s="7">
        <v>237</v>
      </c>
      <c r="AJ38" s="7">
        <v>338</v>
      </c>
      <c r="AK38" s="7">
        <v>249</v>
      </c>
      <c r="AL38" s="11">
        <f>'Cessation (2026)'!B38</f>
        <v>239</v>
      </c>
      <c r="AM38" s="11">
        <f>'Cessation (2026)'!C38</f>
        <v>216</v>
      </c>
      <c r="AN38" s="11">
        <f>'Cessation (2026)'!D38</f>
        <v>0</v>
      </c>
      <c r="AO38" s="11">
        <f>'Cessation (2026)'!E38</f>
        <v>0</v>
      </c>
      <c r="AP38" s="11">
        <f>'Cessation (2026)'!F38</f>
        <v>0</v>
      </c>
      <c r="AQ38" s="11">
        <f>'Cessation (2026)'!G38</f>
        <v>0</v>
      </c>
      <c r="AR38" s="11">
        <f>'Cessation (2026)'!H38</f>
        <v>0</v>
      </c>
      <c r="AS38" s="11">
        <f>'Cessation (2026)'!I38</f>
        <v>0</v>
      </c>
      <c r="AT38" s="11">
        <f>'Cessation (2026)'!J38</f>
        <v>0</v>
      </c>
      <c r="AU38" s="11">
        <f>'Cessation (2026)'!K38</f>
        <v>0</v>
      </c>
      <c r="AV38" s="11">
        <f>'Cessation (2026)'!L38</f>
        <v>0</v>
      </c>
      <c r="AW38" s="11">
        <f>'Cessation (2026)'!M38</f>
        <v>0</v>
      </c>
    </row>
    <row r="39" spans="1:49" s="4" customFormat="1" ht="14.45" customHeight="1" x14ac:dyDescent="0.25">
      <c r="A39" s="5" t="s">
        <v>52</v>
      </c>
      <c r="B39" s="7">
        <v>244</v>
      </c>
      <c r="C39" s="7">
        <v>198</v>
      </c>
      <c r="D39" s="7">
        <v>234</v>
      </c>
      <c r="E39" s="7">
        <v>269</v>
      </c>
      <c r="F39" s="7">
        <v>233</v>
      </c>
      <c r="G39" s="7">
        <v>234</v>
      </c>
      <c r="H39" s="7">
        <v>156</v>
      </c>
      <c r="I39" s="7">
        <v>315</v>
      </c>
      <c r="J39" s="7">
        <v>274</v>
      </c>
      <c r="K39" s="7">
        <v>248</v>
      </c>
      <c r="L39" s="7">
        <v>275</v>
      </c>
      <c r="M39" s="7">
        <v>253</v>
      </c>
      <c r="N39" s="7">
        <v>238</v>
      </c>
      <c r="O39" s="7">
        <v>237</v>
      </c>
      <c r="P39" s="7">
        <v>257</v>
      </c>
      <c r="Q39" s="7">
        <v>279</v>
      </c>
      <c r="R39" s="7">
        <v>307</v>
      </c>
      <c r="S39" s="7">
        <v>292</v>
      </c>
      <c r="T39" s="7">
        <v>293</v>
      </c>
      <c r="U39" s="7">
        <v>228</v>
      </c>
      <c r="V39" s="7">
        <v>291</v>
      </c>
      <c r="W39" s="7">
        <v>359</v>
      </c>
      <c r="X39" s="7">
        <v>354</v>
      </c>
      <c r="Y39" s="7">
        <v>65</v>
      </c>
      <c r="Z39" s="7">
        <v>53</v>
      </c>
      <c r="AA39" s="7">
        <v>523</v>
      </c>
      <c r="AB39" s="7">
        <v>170</v>
      </c>
      <c r="AC39" s="7">
        <v>62</v>
      </c>
      <c r="AD39" s="7">
        <v>209</v>
      </c>
      <c r="AE39" s="7">
        <v>580</v>
      </c>
      <c r="AF39" s="7">
        <v>477</v>
      </c>
      <c r="AG39" s="7">
        <v>410</v>
      </c>
      <c r="AH39" s="7">
        <v>242</v>
      </c>
      <c r="AI39" s="7">
        <v>273</v>
      </c>
      <c r="AJ39" s="7">
        <v>448</v>
      </c>
      <c r="AK39" s="7">
        <v>289</v>
      </c>
      <c r="AL39" s="11">
        <f>'Cessation (2026)'!B39</f>
        <v>291</v>
      </c>
      <c r="AM39" s="11">
        <f>'Cessation (2026)'!C39</f>
        <v>215</v>
      </c>
      <c r="AN39" s="11">
        <f>'Cessation (2026)'!D39</f>
        <v>0</v>
      </c>
      <c r="AO39" s="11">
        <f>'Cessation (2026)'!E39</f>
        <v>0</v>
      </c>
      <c r="AP39" s="11">
        <f>'Cessation (2026)'!F39</f>
        <v>0</v>
      </c>
      <c r="AQ39" s="11">
        <f>'Cessation (2026)'!G39</f>
        <v>0</v>
      </c>
      <c r="AR39" s="11">
        <f>'Cessation (2026)'!H39</f>
        <v>0</v>
      </c>
      <c r="AS39" s="11">
        <f>'Cessation (2026)'!I39</f>
        <v>0</v>
      </c>
      <c r="AT39" s="11">
        <f>'Cessation (2026)'!J39</f>
        <v>0</v>
      </c>
      <c r="AU39" s="11">
        <f>'Cessation (2026)'!K39</f>
        <v>0</v>
      </c>
      <c r="AV39" s="11">
        <f>'Cessation (2026)'!L39</f>
        <v>0</v>
      </c>
      <c r="AW39" s="11">
        <f>'Cessation (2026)'!M39</f>
        <v>0</v>
      </c>
    </row>
    <row r="40" spans="1:49" s="4" customFormat="1" ht="14.45" customHeight="1" x14ac:dyDescent="0.25">
      <c r="A40" s="5" t="s">
        <v>53</v>
      </c>
      <c r="B40" s="7">
        <v>18</v>
      </c>
      <c r="C40" s="7">
        <v>22</v>
      </c>
      <c r="D40" s="7">
        <v>26</v>
      </c>
      <c r="E40" s="7">
        <v>37</v>
      </c>
      <c r="F40" s="7">
        <v>33</v>
      </c>
      <c r="G40" s="7">
        <v>24</v>
      </c>
      <c r="H40" s="7">
        <v>11</v>
      </c>
      <c r="I40" s="7">
        <v>40</v>
      </c>
      <c r="J40" s="7">
        <v>46</v>
      </c>
      <c r="K40" s="7">
        <v>22</v>
      </c>
      <c r="L40" s="7">
        <v>28</v>
      </c>
      <c r="M40" s="7">
        <v>36</v>
      </c>
      <c r="N40" s="7">
        <v>19</v>
      </c>
      <c r="O40" s="7">
        <v>29</v>
      </c>
      <c r="P40" s="7">
        <v>30</v>
      </c>
      <c r="Q40" s="7">
        <v>29</v>
      </c>
      <c r="R40" s="7">
        <v>27</v>
      </c>
      <c r="S40" s="7">
        <v>26</v>
      </c>
      <c r="T40" s="7">
        <v>32</v>
      </c>
      <c r="U40" s="7">
        <v>34</v>
      </c>
      <c r="V40" s="7">
        <v>32</v>
      </c>
      <c r="W40" s="7">
        <v>19</v>
      </c>
      <c r="X40" s="7">
        <v>41</v>
      </c>
      <c r="Y40" s="7">
        <v>6</v>
      </c>
      <c r="Z40" s="7">
        <v>9</v>
      </c>
      <c r="AA40" s="7">
        <v>65</v>
      </c>
      <c r="AB40" s="7">
        <v>12</v>
      </c>
      <c r="AC40" s="7">
        <v>4</v>
      </c>
      <c r="AD40" s="7">
        <v>27</v>
      </c>
      <c r="AE40" s="7">
        <v>54</v>
      </c>
      <c r="AF40" s="7">
        <v>20</v>
      </c>
      <c r="AG40" s="7">
        <v>37</v>
      </c>
      <c r="AH40" s="7">
        <v>21</v>
      </c>
      <c r="AI40" s="7">
        <v>30</v>
      </c>
      <c r="AJ40" s="7">
        <v>34</v>
      </c>
      <c r="AK40" s="7">
        <v>22</v>
      </c>
      <c r="AL40" s="11">
        <f>'Cessation (2026)'!B40</f>
        <v>28</v>
      </c>
      <c r="AM40" s="11">
        <f>'Cessation (2026)'!C40</f>
        <v>21</v>
      </c>
      <c r="AN40" s="11">
        <f>'Cessation (2026)'!D40</f>
        <v>0</v>
      </c>
      <c r="AO40" s="11">
        <f>'Cessation (2026)'!E40</f>
        <v>0</v>
      </c>
      <c r="AP40" s="11">
        <f>'Cessation (2026)'!F40</f>
        <v>0</v>
      </c>
      <c r="AQ40" s="11">
        <f>'Cessation (2026)'!G40</f>
        <v>0</v>
      </c>
      <c r="AR40" s="11">
        <f>'Cessation (2026)'!H40</f>
        <v>0</v>
      </c>
      <c r="AS40" s="11">
        <f>'Cessation (2026)'!I40</f>
        <v>0</v>
      </c>
      <c r="AT40" s="11">
        <f>'Cessation (2026)'!J40</f>
        <v>0</v>
      </c>
      <c r="AU40" s="11">
        <f>'Cessation (2026)'!K40</f>
        <v>0</v>
      </c>
      <c r="AV40" s="11">
        <f>'Cessation (2026)'!L40</f>
        <v>0</v>
      </c>
      <c r="AW40" s="11">
        <f>'Cessation (2026)'!M40</f>
        <v>0</v>
      </c>
    </row>
    <row r="41" spans="1:49" s="4" customForma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c r="AM41"/>
      <c r="AN41"/>
      <c r="AO41"/>
      <c r="AP41"/>
      <c r="AQ41"/>
      <c r="AR41"/>
      <c r="AS41"/>
      <c r="AT41"/>
      <c r="AU41"/>
      <c r="AV41"/>
      <c r="AW41"/>
    </row>
    <row r="42" spans="1:49" s="9" customFormat="1" hidden="1" x14ac:dyDescent="0.25">
      <c r="A42" s="9" t="s">
        <v>54</v>
      </c>
      <c r="B42" s="20"/>
      <c r="C42" s="20"/>
      <c r="D42" s="20"/>
      <c r="E42" s="20"/>
      <c r="F42" s="20"/>
      <c r="G42" s="20"/>
      <c r="H42" s="20"/>
      <c r="I42" s="20"/>
      <c r="J42" s="20"/>
      <c r="K42" s="20"/>
      <c r="L42" s="20"/>
      <c r="M42" s="20"/>
      <c r="N42" s="20"/>
      <c r="O42" s="20"/>
      <c r="P42" s="20"/>
      <c r="Q42" s="20"/>
      <c r="R42" s="20"/>
      <c r="S42" s="20"/>
      <c r="T42" s="20"/>
      <c r="U42" s="20"/>
      <c r="V42" s="20"/>
      <c r="W42" s="20"/>
      <c r="X42" s="20"/>
      <c r="Y42" s="20"/>
      <c r="Z42" s="8"/>
      <c r="AA42" s="8"/>
      <c r="AL42"/>
      <c r="AM42"/>
      <c r="AN42"/>
      <c r="AO42"/>
      <c r="AP42"/>
      <c r="AQ42"/>
      <c r="AR42"/>
      <c r="AS42"/>
      <c r="AT42"/>
      <c r="AU42"/>
      <c r="AV42"/>
      <c r="AW42"/>
    </row>
    <row r="43" spans="1:49" s="4" customFormat="1" hidden="1" x14ac:dyDescent="0.25">
      <c r="A43" s="4" t="s">
        <v>69</v>
      </c>
      <c r="B43" s="20"/>
      <c r="C43" s="20"/>
      <c r="D43" s="20"/>
      <c r="E43" s="20"/>
      <c r="F43" s="20"/>
      <c r="G43" s="20"/>
      <c r="H43" s="20"/>
      <c r="I43" s="20"/>
      <c r="J43" s="20"/>
      <c r="K43" s="20"/>
      <c r="L43" s="20"/>
      <c r="M43" s="20"/>
      <c r="N43" s="20"/>
      <c r="O43" s="20"/>
      <c r="P43" s="20"/>
      <c r="Q43" s="20"/>
      <c r="R43" s="20"/>
      <c r="S43" s="20"/>
      <c r="T43" s="20"/>
      <c r="U43" s="20"/>
      <c r="V43" s="20"/>
      <c r="W43" s="20"/>
      <c r="X43" s="20"/>
      <c r="Y43" s="20"/>
      <c r="Z43" s="8"/>
      <c r="AA43" s="8"/>
      <c r="AL43"/>
      <c r="AM43"/>
      <c r="AN43"/>
      <c r="AO43"/>
      <c r="AP43"/>
      <c r="AQ43"/>
      <c r="AR43"/>
      <c r="AS43"/>
      <c r="AT43"/>
      <c r="AU43"/>
      <c r="AV43"/>
      <c r="AW43"/>
    </row>
    <row r="44" spans="1:49" s="4" customFormat="1" hidden="1" x14ac:dyDescent="0.25">
      <c r="B44" s="20"/>
      <c r="C44" s="20"/>
      <c r="D44" s="20"/>
      <c r="E44" s="20"/>
      <c r="F44" s="20"/>
      <c r="G44" s="20"/>
      <c r="H44" s="20"/>
      <c r="I44" s="20"/>
      <c r="J44" s="20"/>
      <c r="K44" s="20"/>
      <c r="L44" s="20"/>
      <c r="M44" s="20"/>
      <c r="N44" s="20"/>
      <c r="O44" s="20"/>
      <c r="P44" s="20"/>
      <c r="Q44" s="20"/>
      <c r="R44" s="20"/>
      <c r="S44" s="20"/>
      <c r="T44" s="20"/>
      <c r="U44" s="20"/>
      <c r="V44" s="20"/>
      <c r="W44" s="20"/>
      <c r="X44" s="20"/>
      <c r="Y44" s="20"/>
      <c r="Z44" s="8"/>
      <c r="AA44" s="8"/>
      <c r="AL44"/>
      <c r="AM44"/>
      <c r="AN44"/>
      <c r="AO44"/>
      <c r="AP44"/>
      <c r="AQ44"/>
      <c r="AR44"/>
      <c r="AS44"/>
      <c r="AT44"/>
      <c r="AU44"/>
      <c r="AV44"/>
      <c r="AW44"/>
    </row>
    <row r="45" spans="1:49" s="9" customFormat="1" hidden="1" x14ac:dyDescent="0.25">
      <c r="A45" s="9" t="s">
        <v>55</v>
      </c>
      <c r="B45" s="20"/>
      <c r="C45" s="20"/>
      <c r="D45" s="20"/>
      <c r="E45" s="20"/>
      <c r="F45" s="20"/>
      <c r="G45" s="20"/>
      <c r="H45" s="20"/>
      <c r="I45" s="20"/>
      <c r="J45" s="20"/>
      <c r="K45" s="20"/>
      <c r="L45" s="20"/>
      <c r="M45" s="20"/>
      <c r="N45" s="20"/>
      <c r="O45" s="20"/>
      <c r="P45" s="20"/>
      <c r="Q45" s="20"/>
      <c r="R45" s="20"/>
      <c r="S45" s="20"/>
      <c r="T45" s="20"/>
      <c r="U45" s="20"/>
      <c r="V45" s="20"/>
      <c r="W45" s="20"/>
      <c r="X45" s="20"/>
      <c r="Y45" s="20"/>
      <c r="Z45" s="8"/>
      <c r="AA45" s="8"/>
      <c r="AL45"/>
      <c r="AM45"/>
      <c r="AN45"/>
      <c r="AO45"/>
      <c r="AP45"/>
      <c r="AQ45"/>
      <c r="AR45"/>
      <c r="AS45"/>
      <c r="AT45"/>
      <c r="AU45"/>
      <c r="AV45"/>
      <c r="AW45"/>
    </row>
    <row r="46" spans="1:49" s="4" customFormat="1" hidden="1" x14ac:dyDescent="0.25">
      <c r="A46" s="4" t="s">
        <v>56</v>
      </c>
      <c r="B46" s="20"/>
      <c r="C46" s="20"/>
      <c r="D46" s="20"/>
      <c r="E46" s="20"/>
      <c r="F46" s="20"/>
      <c r="G46" s="20"/>
      <c r="H46" s="20"/>
      <c r="I46" s="20"/>
      <c r="J46" s="20"/>
      <c r="K46" s="20"/>
      <c r="L46" s="20"/>
      <c r="M46" s="20"/>
      <c r="N46" s="20"/>
      <c r="O46" s="20"/>
      <c r="P46" s="20"/>
      <c r="Q46" s="20"/>
      <c r="R46" s="20"/>
      <c r="S46" s="20"/>
      <c r="T46" s="20"/>
      <c r="U46" s="20"/>
      <c r="V46" s="20"/>
      <c r="W46" s="20"/>
      <c r="X46" s="20"/>
      <c r="Y46" s="20"/>
      <c r="Z46" s="8"/>
      <c r="AA46" s="8"/>
      <c r="AL46" s="19"/>
      <c r="AM46" s="19"/>
      <c r="AN46" s="19"/>
      <c r="AO46" s="19"/>
      <c r="AP46" s="19"/>
      <c r="AQ46" s="19"/>
      <c r="AR46" s="19"/>
      <c r="AS46" s="19"/>
      <c r="AT46" s="19"/>
      <c r="AU46" s="19"/>
      <c r="AV46" s="19"/>
      <c r="AW46" s="19"/>
    </row>
    <row r="47" spans="1:49" s="4" customFormat="1" hidden="1" x14ac:dyDescent="0.25">
      <c r="A47" s="4" t="s">
        <v>57</v>
      </c>
      <c r="B47" s="20"/>
      <c r="C47" s="20"/>
      <c r="D47" s="20"/>
      <c r="E47" s="20"/>
      <c r="F47" s="20"/>
      <c r="G47" s="20"/>
      <c r="H47" s="20"/>
      <c r="I47" s="20"/>
      <c r="J47" s="20"/>
      <c r="K47" s="20"/>
      <c r="L47" s="20"/>
      <c r="M47" s="20"/>
      <c r="N47" s="20"/>
      <c r="O47" s="20"/>
      <c r="P47" s="20"/>
      <c r="Q47" s="20"/>
      <c r="R47" s="20"/>
      <c r="S47" s="20"/>
      <c r="T47" s="20"/>
      <c r="U47" s="20"/>
      <c r="V47" s="20"/>
      <c r="W47" s="20"/>
      <c r="X47" s="20"/>
      <c r="Y47" s="20"/>
      <c r="Z47" s="8"/>
      <c r="AA47" s="8"/>
      <c r="AL47"/>
      <c r="AM47"/>
      <c r="AN47"/>
      <c r="AO47"/>
      <c r="AP47"/>
      <c r="AQ47"/>
      <c r="AR47"/>
      <c r="AS47"/>
      <c r="AT47"/>
      <c r="AU47"/>
      <c r="AV47"/>
      <c r="AW47"/>
    </row>
    <row r="48" spans="1:49" s="4" customFormat="1" hidden="1" x14ac:dyDescent="0.25">
      <c r="A48" s="4" t="s">
        <v>70</v>
      </c>
      <c r="B48" s="20"/>
      <c r="C48" s="20"/>
      <c r="D48" s="20"/>
      <c r="E48" s="20"/>
      <c r="F48" s="20"/>
      <c r="G48" s="20"/>
      <c r="H48" s="20"/>
      <c r="I48" s="20"/>
      <c r="J48" s="20"/>
      <c r="K48" s="20"/>
      <c r="L48" s="20"/>
      <c r="M48" s="20"/>
      <c r="N48" s="20"/>
      <c r="O48" s="20"/>
      <c r="P48" s="20"/>
      <c r="Q48" s="20"/>
      <c r="R48" s="20"/>
      <c r="S48" s="20"/>
      <c r="T48" s="20"/>
      <c r="U48" s="20"/>
      <c r="V48" s="20"/>
      <c r="W48" s="20"/>
      <c r="X48" s="20"/>
      <c r="Y48" s="20"/>
      <c r="Z48" s="8"/>
      <c r="AA48" s="8"/>
      <c r="AL48" s="13"/>
      <c r="AM48" s="13"/>
      <c r="AN48" s="13"/>
      <c r="AO48" s="13"/>
      <c r="AP48" s="13"/>
      <c r="AQ48" s="13"/>
      <c r="AR48" s="13"/>
      <c r="AS48" s="13"/>
      <c r="AT48" s="13"/>
      <c r="AU48" s="13"/>
      <c r="AV48" s="13"/>
      <c r="AW48" s="13"/>
    </row>
    <row r="49" spans="1:49" s="4" customFormat="1" hidden="1" x14ac:dyDescent="0.25">
      <c r="A49" s="4" t="s">
        <v>71</v>
      </c>
      <c r="B49" s="20"/>
      <c r="C49" s="20"/>
      <c r="D49" s="20"/>
      <c r="E49" s="20"/>
      <c r="F49" s="20"/>
      <c r="G49" s="20"/>
      <c r="H49" s="20"/>
      <c r="I49" s="20"/>
      <c r="J49" s="20"/>
      <c r="K49" s="20"/>
      <c r="L49" s="20"/>
      <c r="M49" s="20"/>
      <c r="N49" s="20"/>
      <c r="O49" s="20"/>
      <c r="P49" s="20"/>
      <c r="Q49" s="20"/>
      <c r="R49" s="20"/>
      <c r="S49" s="20"/>
      <c r="T49" s="20"/>
      <c r="U49" s="20"/>
      <c r="V49" s="20"/>
      <c r="W49" s="20"/>
      <c r="X49" s="20"/>
      <c r="Y49" s="20"/>
      <c r="Z49" s="8"/>
      <c r="AA49" s="8"/>
      <c r="AL49"/>
      <c r="AM49"/>
      <c r="AN49"/>
      <c r="AO49"/>
      <c r="AP49"/>
      <c r="AQ49"/>
      <c r="AR49"/>
      <c r="AS49"/>
      <c r="AT49"/>
      <c r="AU49"/>
      <c r="AV49"/>
      <c r="AW49"/>
    </row>
    <row r="50" spans="1:49" s="4" customFormat="1" x14ac:dyDescent="0.25">
      <c r="B50" s="15"/>
      <c r="C50" s="15"/>
      <c r="D50" s="15"/>
      <c r="E50" s="15"/>
      <c r="F50" s="15"/>
      <c r="G50" s="15"/>
      <c r="H50" s="15"/>
      <c r="I50" s="15"/>
      <c r="J50" s="15"/>
      <c r="K50" s="15"/>
      <c r="L50" s="15"/>
      <c r="M50" s="15"/>
      <c r="N50" s="15"/>
      <c r="O50" s="15"/>
      <c r="P50" s="15"/>
      <c r="Q50" s="15"/>
      <c r="R50" s="15"/>
      <c r="S50" s="15"/>
      <c r="T50" s="15"/>
      <c r="U50" s="15"/>
      <c r="V50" s="15"/>
      <c r="W50" s="15"/>
      <c r="X50" s="15"/>
      <c r="Y50" s="15"/>
      <c r="Z50" s="8"/>
      <c r="AA50" s="8"/>
      <c r="AL50"/>
      <c r="AM50"/>
      <c r="AN50"/>
      <c r="AO50"/>
      <c r="AP50"/>
      <c r="AQ50"/>
      <c r="AR50"/>
      <c r="AS50"/>
      <c r="AT50"/>
      <c r="AU50"/>
      <c r="AV50"/>
      <c r="AW50"/>
    </row>
    <row r="51" spans="1:49" s="9" customFormat="1" hidden="1" x14ac:dyDescent="0.25">
      <c r="A51" s="9" t="s">
        <v>58</v>
      </c>
      <c r="B51" s="20"/>
      <c r="C51" s="20"/>
      <c r="D51" s="20"/>
      <c r="E51" s="20"/>
      <c r="F51" s="20"/>
      <c r="G51" s="20"/>
      <c r="H51" s="20"/>
      <c r="I51" s="20"/>
      <c r="J51" s="20"/>
      <c r="K51" s="20"/>
      <c r="L51" s="20"/>
      <c r="M51" s="20"/>
      <c r="N51" s="20"/>
      <c r="O51" s="20"/>
      <c r="P51" s="20"/>
      <c r="Q51" s="20"/>
      <c r="R51" s="20"/>
      <c r="S51" s="20"/>
      <c r="T51" s="20"/>
      <c r="U51" s="20"/>
      <c r="V51" s="20"/>
      <c r="W51" s="20"/>
      <c r="X51" s="20"/>
      <c r="Y51" s="20"/>
      <c r="Z51" s="8"/>
      <c r="AA51" s="8"/>
      <c r="AL51"/>
      <c r="AM51"/>
      <c r="AN51"/>
      <c r="AO51"/>
      <c r="AP51"/>
      <c r="AQ51"/>
      <c r="AR51"/>
      <c r="AS51"/>
      <c r="AT51"/>
      <c r="AU51"/>
      <c r="AV51"/>
      <c r="AW51"/>
    </row>
    <row r="52" spans="1:49" s="4" customFormat="1" hidden="1" x14ac:dyDescent="0.25">
      <c r="A52" s="4" t="s">
        <v>59</v>
      </c>
      <c r="B52" s="20"/>
      <c r="C52" s="20"/>
      <c r="D52" s="20"/>
      <c r="E52" s="20"/>
      <c r="F52" s="20"/>
      <c r="G52" s="20"/>
      <c r="H52" s="20"/>
      <c r="I52" s="20"/>
      <c r="J52" s="20"/>
      <c r="K52" s="20"/>
      <c r="L52" s="20"/>
      <c r="M52" s="20"/>
      <c r="N52" s="20"/>
      <c r="O52" s="20"/>
      <c r="P52" s="20"/>
      <c r="Q52" s="20"/>
      <c r="R52" s="20"/>
      <c r="S52" s="20"/>
      <c r="T52" s="20"/>
      <c r="U52" s="20"/>
      <c r="V52" s="20"/>
      <c r="W52" s="20"/>
      <c r="X52" s="20"/>
      <c r="Y52" s="20"/>
      <c r="Z52" s="8"/>
      <c r="AA52" s="8"/>
      <c r="AL52"/>
      <c r="AM52"/>
      <c r="AN52"/>
      <c r="AO52"/>
      <c r="AP52"/>
      <c r="AQ52"/>
      <c r="AR52"/>
      <c r="AS52"/>
      <c r="AT52"/>
      <c r="AU52"/>
      <c r="AV52"/>
      <c r="AW52"/>
    </row>
    <row r="53" spans="1:49" s="4" customFormat="1" hidden="1" x14ac:dyDescent="0.25">
      <c r="A53" s="4" t="s">
        <v>60</v>
      </c>
      <c r="B53" s="20"/>
      <c r="C53" s="20"/>
      <c r="D53" s="20"/>
      <c r="E53" s="20"/>
      <c r="F53" s="20"/>
      <c r="G53" s="20"/>
      <c r="H53" s="20"/>
      <c r="I53" s="20"/>
      <c r="J53" s="20"/>
      <c r="K53" s="20"/>
      <c r="L53" s="20"/>
      <c r="M53" s="20"/>
      <c r="N53" s="20"/>
      <c r="O53" s="20"/>
      <c r="P53" s="20"/>
      <c r="Q53" s="20"/>
      <c r="R53" s="20"/>
      <c r="S53" s="20"/>
      <c r="T53" s="20"/>
      <c r="U53" s="20"/>
      <c r="V53" s="20"/>
      <c r="W53" s="20"/>
      <c r="X53" s="20"/>
      <c r="Y53" s="20"/>
      <c r="Z53" s="8"/>
      <c r="AA53" s="8"/>
      <c r="AL53"/>
      <c r="AM53"/>
      <c r="AN53"/>
      <c r="AO53"/>
      <c r="AP53"/>
      <c r="AQ53"/>
      <c r="AR53"/>
      <c r="AS53"/>
      <c r="AT53"/>
      <c r="AU53"/>
      <c r="AV53"/>
      <c r="AW53"/>
    </row>
    <row r="54" spans="1:49" s="4" customFormat="1" hidden="1" x14ac:dyDescent="0.25">
      <c r="A54" s="4" t="s">
        <v>61</v>
      </c>
      <c r="B54" s="20"/>
      <c r="C54" s="20"/>
      <c r="D54" s="20"/>
      <c r="E54" s="20"/>
      <c r="F54" s="20"/>
      <c r="G54" s="20"/>
      <c r="H54" s="20"/>
      <c r="I54" s="20"/>
      <c r="J54" s="20"/>
      <c r="K54" s="20"/>
      <c r="L54" s="20"/>
      <c r="M54" s="20"/>
      <c r="N54" s="20"/>
      <c r="O54" s="20"/>
      <c r="P54" s="20"/>
      <c r="Q54" s="20"/>
      <c r="R54" s="20"/>
      <c r="S54" s="20"/>
      <c r="T54" s="20"/>
      <c r="U54" s="20"/>
      <c r="V54" s="20"/>
      <c r="W54" s="20"/>
      <c r="X54" s="20"/>
      <c r="Y54" s="20"/>
      <c r="Z54" s="8"/>
      <c r="AA54" s="8"/>
      <c r="AL54"/>
      <c r="AM54"/>
      <c r="AN54"/>
      <c r="AO54"/>
      <c r="AP54"/>
      <c r="AQ54"/>
      <c r="AR54"/>
      <c r="AS54"/>
      <c r="AT54"/>
      <c r="AU54"/>
      <c r="AV54"/>
      <c r="AW54"/>
    </row>
    <row r="55" spans="1:49" s="4" customFormat="1" hidden="1" x14ac:dyDescent="0.25">
      <c r="A55" s="4" t="s">
        <v>62</v>
      </c>
      <c r="B55" s="20"/>
      <c r="C55" s="20"/>
      <c r="D55" s="20"/>
      <c r="E55" s="20"/>
      <c r="F55" s="20"/>
      <c r="G55" s="20"/>
      <c r="H55" s="20"/>
      <c r="I55" s="20"/>
      <c r="J55" s="20"/>
      <c r="K55" s="20"/>
      <c r="L55" s="20"/>
      <c r="M55" s="20"/>
      <c r="N55" s="20"/>
      <c r="O55" s="20"/>
      <c r="P55" s="20"/>
      <c r="Q55" s="20"/>
      <c r="R55" s="20"/>
      <c r="S55" s="20"/>
      <c r="T55" s="20"/>
      <c r="U55" s="20"/>
      <c r="V55" s="20"/>
      <c r="W55" s="20"/>
      <c r="X55" s="20"/>
      <c r="Y55" s="20"/>
      <c r="Z55" s="8"/>
      <c r="AA55" s="8"/>
      <c r="AL55"/>
      <c r="AM55"/>
      <c r="AN55"/>
      <c r="AO55"/>
      <c r="AP55"/>
      <c r="AQ55"/>
      <c r="AR55"/>
      <c r="AS55"/>
      <c r="AT55"/>
      <c r="AU55"/>
      <c r="AV55"/>
      <c r="AW55"/>
    </row>
    <row r="56" spans="1:49" s="4" customFormat="1" hidden="1" x14ac:dyDescent="0.25">
      <c r="A56" s="4" t="s">
        <v>63</v>
      </c>
      <c r="AL56"/>
      <c r="AM56"/>
      <c r="AN56"/>
      <c r="AO56"/>
      <c r="AP56"/>
      <c r="AQ56"/>
      <c r="AR56"/>
      <c r="AS56"/>
      <c r="AT56"/>
      <c r="AU56"/>
      <c r="AV56"/>
      <c r="AW56"/>
    </row>
    <row r="57" spans="1:49" s="4" customFormat="1" hidden="1" x14ac:dyDescent="0.25">
      <c r="A57" s="4" t="s">
        <v>64</v>
      </c>
      <c r="AL57"/>
      <c r="AM57"/>
      <c r="AN57"/>
      <c r="AO57"/>
      <c r="AP57"/>
      <c r="AQ57"/>
      <c r="AR57"/>
      <c r="AS57"/>
      <c r="AT57"/>
      <c r="AU57"/>
      <c r="AV57"/>
      <c r="AW57"/>
    </row>
    <row r="58" spans="1:49" s="4" customFormat="1" hidden="1" x14ac:dyDescent="0.25">
      <c r="A58" s="4" t="s">
        <v>65</v>
      </c>
      <c r="AL58"/>
      <c r="AM58"/>
      <c r="AN58"/>
      <c r="AO58"/>
      <c r="AP58"/>
      <c r="AQ58"/>
      <c r="AR58"/>
      <c r="AS58"/>
      <c r="AT58"/>
      <c r="AU58"/>
      <c r="AV58"/>
      <c r="AW58"/>
    </row>
    <row r="59" spans="1:49" s="4" customFormat="1" hidden="1" x14ac:dyDescent="0.25">
      <c r="A59" s="4" t="s">
        <v>66</v>
      </c>
      <c r="AL59"/>
      <c r="AM59"/>
      <c r="AN59"/>
      <c r="AO59"/>
      <c r="AP59"/>
      <c r="AQ59"/>
      <c r="AR59"/>
      <c r="AS59"/>
      <c r="AT59"/>
      <c r="AU59"/>
      <c r="AV59"/>
      <c r="AW59"/>
    </row>
    <row r="60" spans="1:49" s="4" customFormat="1" x14ac:dyDescent="0.25">
      <c r="A60" t="str">
        <f>'Cessation (2026)'!A60</f>
        <v>Data as of 1 March 2026</v>
      </c>
      <c r="AL60"/>
      <c r="AM60"/>
      <c r="AN60"/>
      <c r="AO60"/>
      <c r="AP60"/>
      <c r="AQ60"/>
      <c r="AR60"/>
      <c r="AS60"/>
      <c r="AT60"/>
      <c r="AU60"/>
      <c r="AV60"/>
      <c r="AW60"/>
    </row>
    <row r="61" spans="1:49" s="4" customFormat="1" x14ac:dyDescent="0.25">
      <c r="A61"/>
      <c r="AL61"/>
      <c r="AM61"/>
      <c r="AN61"/>
      <c r="AO61"/>
      <c r="AP61"/>
      <c r="AQ61"/>
      <c r="AR61"/>
      <c r="AS61"/>
      <c r="AT61"/>
      <c r="AU61"/>
      <c r="AV61"/>
      <c r="AW61"/>
    </row>
    <row r="62" spans="1:49" s="4" customFormat="1" x14ac:dyDescent="0.25">
      <c r="A62"/>
      <c r="AL62"/>
      <c r="AM62"/>
      <c r="AN62"/>
      <c r="AO62"/>
      <c r="AP62"/>
      <c r="AQ62"/>
      <c r="AR62"/>
      <c r="AS62"/>
      <c r="AT62"/>
      <c r="AU62"/>
      <c r="AV62"/>
      <c r="AW62"/>
    </row>
    <row r="63" spans="1:49" x14ac:dyDescent="0.25">
      <c r="A63" s="17" t="s">
        <v>92</v>
      </c>
    </row>
    <row r="65" spans="1:49" s="13" customFormat="1" x14ac:dyDescent="0.25">
      <c r="A65" s="14" t="s">
        <v>90</v>
      </c>
      <c r="AL65"/>
      <c r="AM65"/>
      <c r="AN65"/>
      <c r="AO65"/>
      <c r="AP65"/>
      <c r="AQ65"/>
      <c r="AR65"/>
      <c r="AS65"/>
      <c r="AT65"/>
      <c r="AU65"/>
      <c r="AV65"/>
      <c r="AW65"/>
    </row>
    <row r="66" spans="1:49" s="13" customFormat="1" x14ac:dyDescent="0.25">
      <c r="A66" t="s">
        <v>82</v>
      </c>
      <c r="AL66"/>
      <c r="AM66"/>
      <c r="AN66"/>
      <c r="AO66"/>
      <c r="AP66"/>
      <c r="AQ66"/>
      <c r="AR66"/>
      <c r="AS66"/>
      <c r="AT66"/>
      <c r="AU66"/>
      <c r="AV66"/>
      <c r="AW66"/>
    </row>
    <row r="67" spans="1:49" s="13" customFormat="1" x14ac:dyDescent="0.25">
      <c r="A67" t="s">
        <v>83</v>
      </c>
      <c r="AL67"/>
      <c r="AM67"/>
      <c r="AN67"/>
      <c r="AO67"/>
      <c r="AP67"/>
      <c r="AQ67"/>
      <c r="AR67"/>
      <c r="AS67"/>
      <c r="AT67"/>
      <c r="AU67"/>
      <c r="AV67"/>
      <c r="AW67"/>
    </row>
    <row r="68" spans="1:49" s="13" customFormat="1" x14ac:dyDescent="0.25">
      <c r="A68" t="s">
        <v>84</v>
      </c>
      <c r="AL68"/>
      <c r="AM68"/>
      <c r="AN68"/>
      <c r="AO68"/>
      <c r="AP68"/>
      <c r="AQ68"/>
      <c r="AR68"/>
      <c r="AS68"/>
      <c r="AT68"/>
      <c r="AU68"/>
      <c r="AV68"/>
      <c r="AW68"/>
    </row>
    <row r="69" spans="1:49" x14ac:dyDescent="0.25">
      <c r="A69" t="s">
        <v>85</v>
      </c>
    </row>
    <row r="70" spans="1:49" x14ac:dyDescent="0.25">
      <c r="A70" t="s">
        <v>86</v>
      </c>
    </row>
    <row r="71" spans="1:49" x14ac:dyDescent="0.25">
      <c r="A71" t="s">
        <v>87</v>
      </c>
    </row>
  </sheetData>
  <mergeCells count="13">
    <mergeCell ref="B53:Y53"/>
    <mergeCell ref="B54:Y54"/>
    <mergeCell ref="B55:Y55"/>
    <mergeCell ref="B47:Y47"/>
    <mergeCell ref="B48:Y48"/>
    <mergeCell ref="B49:Y49"/>
    <mergeCell ref="B51:Y51"/>
    <mergeCell ref="B52:Y52"/>
    <mergeCell ref="B46:Y46"/>
    <mergeCell ref="B42:Y42"/>
    <mergeCell ref="B43:Y43"/>
    <mergeCell ref="B44:Y44"/>
    <mergeCell ref="B45:Y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3" ma:contentTypeDescription="Create a new document." ma:contentTypeScope="" ma:versionID="c0af6eca8e882bf36e9691b2bc93da7f">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39bfce265503babe8f65134c67028c75"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3412a8-10e8-4496-9b1c-2b4e5268f093}"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1 4 x h V 0 r E i q S k A A A A 9 g A A A B I A H A B D b 2 5 m a W c v U G F j a 2 F n Z S 5 4 b W w g o h g A K K A U A A A A A A A A A A A A A A A A A A A A A A A A A A A A h Y + x D o I w F E V / h X S n L X U x 5 F E H B x d J T E i M a 1 M q N M L D 0 G L 5 N w c / y V 8 Q o 6 i b 4 z 3 3 D P f e r z d Y j W 0 T X U z v b I c Z S S g n k U H d l R a r j A z + G C / J S s J O 6 Z O q T D T J 6 N L R l R m p v T + n j I U Q a F j Q r q + Y 4 D x h h 3 x b 6 N q 0 i n x k + 1 + O L T q v U B s i Y f 8 a I w V N B K d C C M q B z R B y i 1 9 B T H u f 7 Q + E 9 d D 4 o T f S Y F x s g M 0 R 2 P u D f A B Q S w M E F A A C A A g A 1 4 x 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e M Y V c o i k e 4 D g A A A B E A A A A T A B w A R m 9 y b X V s Y X M v U 2 V j d G l v b j E u b S C i G A A o o B Q A A A A A A A A A A A A A A A A A A A A A A A A A A A A r T k 0 u y c z P U w i G 0 I b W A F B L A Q I t A B Q A A g A I A N e M Y V d K x I q k p A A A A P Y A A A A S A A A A A A A A A A A A A A A A A A A A A A B D b 2 5 m a W c v U G F j a 2 F n Z S 5 4 b W x Q S w E C L Q A U A A I A C A D X j G F X D 8 r p q 6 Q A A A D p A A A A E w A A A A A A A A A A A A A A A A D w A A A A W 0 N v b n R l b n R f V H l w Z X N d L n h t b F B L A Q I t A B Q A A g A I A N e M Y 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u F d 4 s d k Z J Q Y 8 8 Z 4 x N O h 0 p A A A A A A I A A A A A A A N m A A D A A A A A E A A A A I p p M s o C c 6 s D S m E q e y b x R W w A A A A A B I A A A K A A A A A Q A A A A o F 7 p m p L F a f U H v l F g R f Y 5 2 l A A A A B 1 r T 8 F i 9 S V 7 A z f 0 v Q e s P Z z w o G E 7 d Y k P + + P x H J p J 9 q 8 s t O C e w G V K G 3 n G S Z k l N q l 7 h N K V 3 V a 3 a p d o L L P V Z 5 Q G 3 H 1 W G u D i u a d V b f G 7 r 1 g 4 O Q 8 Z x Q A A A D 4 l y R u j F 9 R v / l X N E r x x a j J 4 Q l e 3 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6A113E-BCED-48D1-B8F2-EACA5503D7EB}">
  <ds:schemaRefs>
    <ds:schemaRef ds:uri="http://schemas.microsoft.com/sharepoint/v3/contenttype/forms"/>
  </ds:schemaRefs>
</ds:datastoreItem>
</file>

<file path=customXml/itemProps2.xml><?xml version="1.0" encoding="utf-8"?>
<ds:datastoreItem xmlns:ds="http://schemas.openxmlformats.org/officeDocument/2006/customXml" ds:itemID="{2D0A2FC5-5146-4C56-9BD1-00D5D6A2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2A762-5538-4479-80F4-3FD26D967A9B}">
  <ds:schemaRefs>
    <ds:schemaRef ds:uri="http://schemas.microsoft.com/DataMashup"/>
  </ds:schemaRefs>
</ds:datastoreItem>
</file>

<file path=customXml/itemProps4.xml><?xml version="1.0" encoding="utf-8"?>
<ds:datastoreItem xmlns:ds="http://schemas.openxmlformats.org/officeDocument/2006/customXml" ds:itemID="{BB8266E8-2173-4909-91CA-CFB86FC38431}">
  <ds:schemaRefs>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3301cddd-a62a-4824-9019-ceb37caea33f"/>
    <ds:schemaRef ds:uri="95d1afa6-6d2f-48e4-b9c0-a3f677916b2b"/>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Cessation (2026)</vt:lpstr>
      <vt:lpstr>Cessation (from 2023 onwards)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2022-04-19T08:29:35Z</dcterms:created>
  <dcterms:modified xsi:type="dcterms:W3CDTF">2026-03-04T08:46:54Z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4aaa7e78-45b1-4890-b8a3-003d1d728a3e_Enabled">
    <vt:lpwstr>true</vt:lpwstr>
  </property>
  <property fmtid="{D5CDD505-2E9C-101B-9397-08002B2CF9AE}" pid="4" name="MSIP_Label_4aaa7e78-45b1-4890-b8a3-003d1d728a3e_SetDate">
    <vt:lpwstr>2025-11-26T08:26:27Z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26ed02be-2f0f-4a7e-9b62-b55b5a7e9ef1</vt:lpwstr>
  </property>
  <property fmtid="{D5CDD505-2E9C-101B-9397-08002B2CF9AE}" pid="9" name="MSIP_Label_4aaa7e78-45b1-4890-b8a3-003d1d728a3e_ContentBits">
    <vt:lpwstr>0</vt:lpwstr>
  </property>
  <property fmtid="{D5CDD505-2E9C-101B-9397-08002B2CF9AE}" pid="10" name="MSIP_Label_4aaa7e78-45b1-4890-b8a3-003d1d728a3e_Tag">
    <vt:lpwstr>10, 0, 1, 1</vt:lpwstr>
  </property>
  <property fmtid="{D5CDD505-2E9C-101B-9397-08002B2CF9AE}" pid="11" name="MediaServiceImageTags">
    <vt:lpwstr/>
  </property>
</Properties>
</file>