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codeName="ThisWorkbook"/>
  <mc:AlternateContent xmlns:mc="http://schemas.openxmlformats.org/markup-compatibility/2006">
    <mc:Choice Requires="x15">
      <x15ac:absPath xmlns:x15ac="http://schemas.microsoft.com/office/spreadsheetml/2010/11/ac" url="C:\Users\bca_kumhoong\Desktop\"/>
    </mc:Choice>
  </mc:AlternateContent>
  <xr:revisionPtr revIDLastSave="0" documentId="13_ncr:1_{B20565B0-DE7A-4E57-81E3-92D630D43F4A}" xr6:coauthVersionLast="47" xr6:coauthVersionMax="47" xr10:uidLastSave="{00000000-0000-0000-0000-000000000000}"/>
  <bookViews>
    <workbookView xWindow="-120" yWindow="-120" windowWidth="29040" windowHeight="17640" tabRatio="842" xr2:uid="{00000000-000D-0000-FFFF-FFFF00000000}"/>
  </bookViews>
  <sheets>
    <sheet name="Note" sheetId="3" r:id="rId1"/>
    <sheet name="Listing (hide)" sheetId="19" state="hidden" r:id="rId2"/>
    <sheet name="data (hide)" sheetId="29" state="hidden" r:id="rId3"/>
    <sheet name="Water-Cooled (2nd-3rd Ed)" sheetId="30" r:id="rId4"/>
    <sheet name="AirCooled_Unitary (2nd-3rd Ed)" sheetId="31" r:id="rId5"/>
    <sheet name="All AirCon Type (4th Edition)" sheetId="28" r:id="rId6"/>
  </sheets>
  <definedNames>
    <definedName name="_xlnm.Print_Area" localSheetId="5">'All AirCon Type (4th Edition)'!$A$1:$J$72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63" i="28" l="1"/>
  <c r="G23" i="28" l="1"/>
  <c r="E35" i="28"/>
  <c r="E23" i="28"/>
  <c r="E25" i="28" s="1"/>
  <c r="H42" i="30"/>
  <c r="G60" i="28"/>
  <c r="F30" i="31" l="1"/>
  <c r="D27" i="31"/>
  <c r="F71" i="30"/>
  <c r="D68" i="30"/>
  <c r="B2" i="29" l="1"/>
  <c r="T1" i="29"/>
  <c r="G1" i="29"/>
  <c r="N1" i="29"/>
  <c r="BD2" i="29"/>
  <c r="BD1" i="29"/>
  <c r="BC2" i="29"/>
  <c r="BC1" i="29"/>
  <c r="BB2" i="29"/>
  <c r="BB1" i="29"/>
  <c r="BA2" i="29"/>
  <c r="BA1" i="29"/>
  <c r="AZ2" i="29"/>
  <c r="AZ1" i="29"/>
  <c r="AY1" i="29"/>
  <c r="AX2" i="29"/>
  <c r="AX1" i="29"/>
  <c r="AW1" i="29"/>
  <c r="AV2" i="29"/>
  <c r="AV1" i="29"/>
  <c r="AU2" i="29"/>
  <c r="AU1" i="29"/>
  <c r="AT2" i="29"/>
  <c r="AT1" i="29"/>
  <c r="AS2" i="29"/>
  <c r="AS1" i="29"/>
  <c r="AR2" i="29"/>
  <c r="AR1" i="29"/>
  <c r="AQ2" i="29"/>
  <c r="AQ1" i="29"/>
  <c r="AP2" i="29"/>
  <c r="AO2" i="29"/>
  <c r="AN2" i="29"/>
  <c r="AP1" i="29"/>
  <c r="AO1" i="29"/>
  <c r="AN1" i="29"/>
  <c r="AM1" i="29"/>
  <c r="AL1" i="29"/>
  <c r="AK2" i="29"/>
  <c r="AK1" i="29"/>
  <c r="AJ2" i="29"/>
  <c r="AJ1" i="29"/>
  <c r="AI2" i="29"/>
  <c r="AH2" i="29"/>
  <c r="AG2" i="29"/>
  <c r="AF2" i="29"/>
  <c r="AE2" i="29"/>
  <c r="AD2" i="29"/>
  <c r="AI1" i="29"/>
  <c r="AH1" i="29"/>
  <c r="AG1" i="29"/>
  <c r="AF1" i="29"/>
  <c r="AE1" i="29"/>
  <c r="AD1" i="29"/>
  <c r="AC1" i="29"/>
  <c r="AB1" i="29"/>
  <c r="AA2" i="29"/>
  <c r="AA1" i="29"/>
  <c r="Z2" i="29"/>
  <c r="Z1" i="29"/>
  <c r="Y2" i="29"/>
  <c r="Y1" i="29"/>
  <c r="X1" i="29"/>
  <c r="X2" i="29"/>
  <c r="W1" i="29"/>
  <c r="V1" i="29"/>
  <c r="U2" i="29"/>
  <c r="U1" i="29"/>
  <c r="S2" i="29"/>
  <c r="S1" i="29"/>
  <c r="R2" i="29"/>
  <c r="R1" i="29"/>
  <c r="Q2" i="29"/>
  <c r="P2" i="29"/>
  <c r="Q1" i="29"/>
  <c r="P1" i="29"/>
  <c r="O2" i="29"/>
  <c r="O1" i="29"/>
  <c r="M2" i="29"/>
  <c r="M1" i="29"/>
  <c r="L2" i="29"/>
  <c r="L1" i="29"/>
  <c r="K2" i="29"/>
  <c r="K1" i="29"/>
  <c r="J2" i="29"/>
  <c r="I2" i="29"/>
  <c r="J1" i="29"/>
  <c r="I1" i="29"/>
  <c r="H2" i="29"/>
  <c r="H1" i="29"/>
  <c r="F2" i="29"/>
  <c r="F1" i="29"/>
  <c r="E2" i="29"/>
  <c r="D2" i="29"/>
  <c r="C2" i="29"/>
  <c r="E1" i="29"/>
  <c r="D1" i="29"/>
  <c r="C1" i="29"/>
  <c r="B1" i="29"/>
  <c r="A2" i="29"/>
  <c r="A1" i="29"/>
  <c r="E46" i="28"/>
  <c r="E48" i="28" s="1"/>
  <c r="AY2" i="29" s="1"/>
  <c r="AL2" i="29"/>
  <c r="G25" i="28"/>
  <c r="T2" i="29"/>
  <c r="AB2" i="29" l="1"/>
  <c r="V2" i="29"/>
  <c r="AW2" i="29"/>
</calcChain>
</file>

<file path=xl/sharedStrings.xml><?xml version="1.0" encoding="utf-8"?>
<sst xmlns="http://schemas.openxmlformats.org/spreadsheetml/2006/main" count="276" uniqueCount="185">
  <si>
    <t>Air-Conditioning System Information</t>
  </si>
  <si>
    <t>I,</t>
  </si>
  <si>
    <t>Name and Address of Professional Firm:</t>
  </si>
  <si>
    <t xml:space="preserve">  Name and Signature of Practitioner for Mechanical Works: </t>
  </si>
  <si>
    <t>Date:</t>
  </si>
  <si>
    <t>Tel No:</t>
  </si>
  <si>
    <t>Email Address :</t>
  </si>
  <si>
    <t>Others</t>
  </si>
  <si>
    <t>(Select)</t>
  </si>
  <si>
    <t>kW/RT</t>
  </si>
  <si>
    <t>Dormitory</t>
  </si>
  <si>
    <t>Data Centre</t>
  </si>
  <si>
    <t>All the below List has to be editable by Admin (add/remove/rename)</t>
  </si>
  <si>
    <t xml:space="preserve">Hawker Centre </t>
  </si>
  <si>
    <t xml:space="preserve">Academic </t>
  </si>
  <si>
    <t xml:space="preserve">Art &amp; Community facilities </t>
  </si>
  <si>
    <t xml:space="preserve">Bus interchange </t>
  </si>
  <si>
    <t xml:space="preserve">Depot </t>
  </si>
  <si>
    <t xml:space="preserve">Healthcare </t>
  </si>
  <si>
    <t xml:space="preserve">Hostel </t>
  </si>
  <si>
    <t xml:space="preserve">Hotel </t>
  </si>
  <si>
    <t xml:space="preserve">Linkway  </t>
  </si>
  <si>
    <t xml:space="preserve">Office </t>
  </si>
  <si>
    <t xml:space="preserve">Production/Manufacturing </t>
  </si>
  <si>
    <t xml:space="preserve">Retail </t>
  </si>
  <si>
    <t xml:space="preserve">Service Apartment </t>
  </si>
  <si>
    <t xml:space="preserve">Sport </t>
  </si>
  <si>
    <t xml:space="preserve">Transit station </t>
  </si>
  <si>
    <t xml:space="preserve">Warehouse </t>
  </si>
  <si>
    <t>Subway</t>
  </si>
  <si>
    <t>Residential</t>
  </si>
  <si>
    <t xml:space="preserve">Religious Building </t>
  </si>
  <si>
    <t>Airport services and facilities</t>
  </si>
  <si>
    <t>Utility Buildings</t>
  </si>
  <si>
    <t>Port services and facilities</t>
  </si>
  <si>
    <r>
      <t xml:space="preserve">Building </t>
    </r>
    <r>
      <rPr>
        <b/>
        <sz val="11"/>
        <color rgb="FFFF0066"/>
        <rFont val="Arial"/>
        <family val="2"/>
      </rPr>
      <t>Sub-Catergory</t>
    </r>
  </si>
  <si>
    <r>
      <rPr>
        <vertAlign val="superscript"/>
        <sz val="10"/>
        <color theme="1"/>
        <rFont val="Arial"/>
        <family val="2"/>
      </rPr>
      <t>o</t>
    </r>
    <r>
      <rPr>
        <sz val="10"/>
        <color theme="1"/>
        <rFont val="Arial"/>
        <family val="2"/>
      </rPr>
      <t>C</t>
    </r>
  </si>
  <si>
    <t>Project Reference No.:</t>
  </si>
  <si>
    <t>Project Description:</t>
  </si>
  <si>
    <r>
      <rPr>
        <b/>
        <sz val="10"/>
        <color theme="1"/>
        <rFont val="Arial"/>
        <family val="2"/>
      </rPr>
      <t>Chilled Water System</t>
    </r>
    <r>
      <rPr>
        <sz val="10"/>
        <color theme="1"/>
        <rFont val="Arial"/>
        <family val="2"/>
      </rPr>
      <t xml:space="preserve">
(or both Water Cooled Chilled-Water Plant and Air Cooled Chilled-Water Plant)</t>
    </r>
  </si>
  <si>
    <t>A/C Main Information</t>
  </si>
  <si>
    <t>Total Air-Conditioned Area (m²):</t>
  </si>
  <si>
    <t>Peak Cooling Load (RT):</t>
  </si>
  <si>
    <t>Total Installed Capacity (RT):</t>
  </si>
  <si>
    <t>Design System Efficiency:</t>
  </si>
  <si>
    <t>Water Cooled</t>
  </si>
  <si>
    <t>Air Cooled</t>
  </si>
  <si>
    <t>Type of Chilled Water System</t>
  </si>
  <si>
    <t xml:space="preserve">Chilled Water Supply Temperature </t>
  </si>
  <si>
    <t xml:space="preserve">Chiller Efficiency </t>
  </si>
  <si>
    <t>Chilled Water Pump Efficiency</t>
  </si>
  <si>
    <t xml:space="preserve">Condenser Water Pump Efficiency  </t>
  </si>
  <si>
    <t>Cooling Tower Efficiency</t>
  </si>
  <si>
    <t>Chiller Plant Efficiency</t>
  </si>
  <si>
    <t>Air Distribution System Efficiency</t>
  </si>
  <si>
    <t>Buidng Work Type</t>
  </si>
  <si>
    <t>Addition to Existing Building</t>
  </si>
  <si>
    <t>GFA (m²):</t>
  </si>
  <si>
    <t>UNITARY AIR-CONDITIONERS (includes VRF)</t>
  </si>
  <si>
    <t>Design Cooling Load (RT):</t>
  </si>
  <si>
    <t>Cooling Load Density (W/m²):</t>
  </si>
  <si>
    <t>Brand:</t>
  </si>
  <si>
    <t xml:space="preserve">Condensing Unit System Efficiency  </t>
  </si>
  <si>
    <t>WATER-COOLED VRF</t>
  </si>
  <si>
    <t>Condensing Unit Efficiency</t>
  </si>
  <si>
    <t xml:space="preserve">Condenser Water Pump Efficiency </t>
  </si>
  <si>
    <t xml:space="preserve">Cooling Tower Efficiency   </t>
  </si>
  <si>
    <t xml:space="preserve">Package System Efficiency </t>
  </si>
  <si>
    <r>
      <rPr>
        <b/>
        <sz val="10"/>
        <color theme="1"/>
        <rFont val="Arial"/>
        <family val="2"/>
      </rPr>
      <t>Buidng Work Type</t>
    </r>
    <r>
      <rPr>
        <sz val="10"/>
        <color theme="1"/>
        <rFont val="Arial"/>
        <family val="2"/>
      </rPr>
      <t>:</t>
    </r>
  </si>
  <si>
    <t>Major Retrofitting</t>
  </si>
  <si>
    <t>New Erection</t>
  </si>
  <si>
    <t>Reconstruction</t>
  </si>
  <si>
    <t>Redevelopment</t>
  </si>
  <si>
    <t>Project Grouping</t>
  </si>
  <si>
    <t>Commercial</t>
  </si>
  <si>
    <t>Industrial</t>
  </si>
  <si>
    <t>Transit Station</t>
  </si>
  <si>
    <t>Institutional</t>
  </si>
  <si>
    <t>, the Practitioner for the Mechanical Works submit the attached</t>
  </si>
  <si>
    <t>information in support of my declaration of the Design System Efficiency (DSE) of the buliding cooling system</t>
  </si>
  <si>
    <r>
      <t xml:space="preserve">Note: Require documentary evidence - Refer to the Code for Environmental Sustainability of Buildings, 4th Edition: </t>
    </r>
    <r>
      <rPr>
        <sz val="10"/>
        <color rgb="FF0000CC"/>
        <rFont val="Arial"/>
        <family val="2"/>
      </rPr>
      <t xml:space="preserve">https://www1-bca-gov-sg-admin.cwp.sg/docs/default-source/docs-corp-buildsg/sustainability/es-code_reg-2008_edition-4-0.pdf </t>
    </r>
  </si>
  <si>
    <r>
      <t xml:space="preserve">First Submission date for planning permission </t>
    </r>
    <r>
      <rPr>
        <sz val="8"/>
        <color theme="1"/>
        <rFont val="Arial"/>
        <family val="2"/>
      </rPr>
      <t xml:space="preserve">(DD/MM/YYY): </t>
    </r>
  </si>
  <si>
    <r>
      <t xml:space="preserve">Total Installed Capacity (RT):
</t>
    </r>
    <r>
      <rPr>
        <i/>
        <sz val="9"/>
        <color theme="4" tint="-0.249977111117893"/>
        <rFont val="Arial"/>
        <family val="2"/>
      </rPr>
      <t>e.g.. 2 x 600RT1 x 450RT</t>
    </r>
  </si>
  <si>
    <t xml:space="preserve">Section A : </t>
  </si>
  <si>
    <t>General Information</t>
  </si>
  <si>
    <r>
      <t xml:space="preserve">Project Reference No. </t>
    </r>
    <r>
      <rPr>
        <sz val="10"/>
        <color indexed="10"/>
        <rFont val="Arial"/>
        <family val="2"/>
      </rPr>
      <t>*</t>
    </r>
    <r>
      <rPr>
        <sz val="10"/>
        <color indexed="8"/>
        <rFont val="Arial"/>
        <family val="2"/>
      </rPr>
      <t xml:space="preserve">
</t>
    </r>
    <r>
      <rPr>
        <sz val="9"/>
        <color indexed="8"/>
        <rFont val="Arial"/>
        <family val="2"/>
      </rPr>
      <t>(eg A00001-00001-2012)</t>
    </r>
  </si>
  <si>
    <r>
      <t xml:space="preserve">Submission Type (BP or As-built) </t>
    </r>
    <r>
      <rPr>
        <sz val="10"/>
        <color indexed="10"/>
        <rFont val="Arial"/>
        <family val="2"/>
      </rPr>
      <t>*</t>
    </r>
    <r>
      <rPr>
        <sz val="10"/>
        <color indexed="8"/>
        <rFont val="Arial"/>
        <family val="2"/>
      </rPr>
      <t xml:space="preserve">
</t>
    </r>
  </si>
  <si>
    <r>
      <t xml:space="preserve">Project Description </t>
    </r>
    <r>
      <rPr>
        <sz val="10"/>
        <color indexed="10"/>
        <rFont val="Arial"/>
        <family val="2"/>
      </rPr>
      <t>*</t>
    </r>
  </si>
  <si>
    <t xml:space="preserve">Section A1 : </t>
  </si>
  <si>
    <t>Water Cooled Chilled- Water Plant</t>
  </si>
  <si>
    <t>Total Air-con areas</t>
  </si>
  <si>
    <r>
      <t xml:space="preserve"> m</t>
    </r>
    <r>
      <rPr>
        <vertAlign val="superscript"/>
        <sz val="10"/>
        <color indexed="8"/>
        <rFont val="Arial"/>
        <family val="2"/>
      </rPr>
      <t>2</t>
    </r>
  </si>
  <si>
    <t>Expected operating cooling load</t>
  </si>
  <si>
    <t xml:space="preserve"> Tons</t>
  </si>
  <si>
    <t>Expected peak cooling load</t>
  </si>
  <si>
    <t>Design Installed Capacity</t>
  </si>
  <si>
    <r>
      <t>Cooling load (in W/m</t>
    </r>
    <r>
      <rPr>
        <vertAlign val="superscript"/>
        <sz val="10"/>
        <color indexed="8"/>
        <rFont val="Arial"/>
        <family val="2"/>
      </rPr>
      <t>2</t>
    </r>
    <r>
      <rPr>
        <sz val="10"/>
        <color indexed="8"/>
        <rFont val="Arial"/>
        <family val="2"/>
      </rPr>
      <t>)
(i.e. cooling load over air-con areas)</t>
    </r>
  </si>
  <si>
    <r>
      <t xml:space="preserve"> W/m</t>
    </r>
    <r>
      <rPr>
        <vertAlign val="superscript"/>
        <sz val="10"/>
        <color indexed="8"/>
        <rFont val="Arial"/>
        <family val="2"/>
      </rPr>
      <t>2</t>
    </r>
  </si>
  <si>
    <t>Chiller Configuration / Type</t>
  </si>
  <si>
    <t xml:space="preserve">Nos. </t>
  </si>
  <si>
    <t>Installed Capacity (Tons)</t>
  </si>
  <si>
    <t xml:space="preserve">Type </t>
  </si>
  <si>
    <t>Operating/ Standby</t>
  </si>
  <si>
    <t xml:space="preserve">Example : </t>
  </si>
  <si>
    <t>Centrifugal</t>
  </si>
  <si>
    <t>Operating</t>
  </si>
  <si>
    <t>Screw</t>
  </si>
  <si>
    <t>Standby</t>
  </si>
  <si>
    <t>Chiller Brand</t>
  </si>
  <si>
    <t>Cooling Tower Configuration / Type</t>
  </si>
  <si>
    <t>3 cells axial</t>
  </si>
  <si>
    <t>Design System Efficiency</t>
  </si>
  <si>
    <t xml:space="preserve"> Chiller</t>
  </si>
  <si>
    <t xml:space="preserve"> kW/ton</t>
  </si>
  <si>
    <t xml:space="preserve"> Chilled Water Pump</t>
  </si>
  <si>
    <t xml:space="preserve"> Condenser Water Pump</t>
  </si>
  <si>
    <t xml:space="preserve"> Cooling Tower</t>
  </si>
  <si>
    <t>Chilled Water Pump Head</t>
  </si>
  <si>
    <t xml:space="preserve"> m</t>
  </si>
  <si>
    <t>Condenser Water Pump Head</t>
  </si>
  <si>
    <t xml:space="preserve">Section A2 : </t>
  </si>
  <si>
    <t>Instrumentation for Monitoring  Central Water-Cooling Chilled
-Water Plant Efficiency</t>
  </si>
  <si>
    <t xml:space="preserve">Instrumentation </t>
  </si>
  <si>
    <t>Requirement</t>
  </si>
  <si>
    <t>Yes/No</t>
  </si>
  <si>
    <t>Data Acquisition System</t>
  </si>
  <si>
    <t xml:space="preserve"> 16 bit resolution</t>
  </si>
  <si>
    <t>Data Logging</t>
  </si>
  <si>
    <t xml:space="preserve"> Capability to trend at 1 minute sampling time interval</t>
  </si>
  <si>
    <t>Flow Meter for Chilled water and 
condenser water loop</t>
  </si>
  <si>
    <t xml:space="preserve"> Ultrasonic / Full Bore Magnetic Type</t>
  </si>
  <si>
    <t>Temperature Sensors</t>
  </si>
  <si>
    <t xml:space="preserve"> Measurement uncertainty not exceeding ±0.05˚C over 
 entire measurement and calibration range</t>
  </si>
  <si>
    <t xml:space="preserve"> </t>
  </si>
  <si>
    <t>Dedicated digital power meters</t>
  </si>
  <si>
    <t xml:space="preserve"> Chillers</t>
  </si>
  <si>
    <t xml:space="preserve"> Chilled water pumps</t>
  </si>
  <si>
    <t xml:space="preserve"> Condenser water pumps</t>
  </si>
  <si>
    <t xml:space="preserve"> Cooling Towers</t>
  </si>
  <si>
    <t>Overall uncertainty of measurement 
to be ≤ 5 % of true value</t>
  </si>
  <si>
    <r>
      <t xml:space="preserve"> Error</t>
    </r>
    <r>
      <rPr>
        <vertAlign val="subscript"/>
        <sz val="10"/>
        <color indexed="8"/>
        <rFont val="Arial"/>
        <family val="2"/>
      </rPr>
      <t>rms</t>
    </r>
    <r>
      <rPr>
        <sz val="10"/>
        <color indexed="8"/>
        <rFont val="Arial"/>
        <family val="2"/>
      </rPr>
      <t xml:space="preserve">  = √ (∑ (U</t>
    </r>
    <r>
      <rPr>
        <vertAlign val="subscript"/>
        <sz val="10"/>
        <color indexed="8"/>
        <rFont val="Arial"/>
        <family val="2"/>
      </rPr>
      <t>N</t>
    </r>
    <r>
      <rPr>
        <sz val="10"/>
        <color indexed="8"/>
        <rFont val="Arial"/>
        <family val="2"/>
      </rPr>
      <t>)</t>
    </r>
    <r>
      <rPr>
        <vertAlign val="superscript"/>
        <sz val="10"/>
        <color indexed="8"/>
        <rFont val="Arial"/>
        <family val="2"/>
      </rPr>
      <t>2</t>
    </r>
    <r>
      <rPr>
        <sz val="10"/>
        <color indexed="8"/>
        <rFont val="Arial"/>
        <family val="2"/>
      </rPr>
      <t xml:space="preserve">) = </t>
    </r>
  </si>
  <si>
    <t>%</t>
  </si>
  <si>
    <t xml:space="preserve"> Refer to worked example in Code</t>
  </si>
  <si>
    <t>Section A3 :</t>
  </si>
  <si>
    <t>Attached Documentary Evidences</t>
  </si>
  <si>
    <t>Chiller, pumps, cooling tower</t>
  </si>
  <si>
    <t xml:space="preserve"> (1) Calculation showing the overall improvement in equipment efficiency of 
      air-conditioning plants which include the design  cooling load profile showing
      the most frequent occurring part  load condition (refer to worked example in
      Code).
 (2) Technical product information of these equipment.
 (3) Pump Head Calculations.
 (4) Plan layouts showing the mode of ventilation for various floors and blocks as 
      well as the location of the plant room and cooling towers.</t>
  </si>
  <si>
    <t>Instrumentation</t>
  </si>
  <si>
    <r>
      <t>(1) Chiller plant room plan layouts showing the locations and types of 
     instrumentation used.
(2) Technical specification and product information of all instruments used.
(3) Instruments’ calibration certificates from accredited laboratory or equivalent.
(4) Summary of instrumentations, standards and measurement accuracy to be
     presented in stipulated format as mentioned in the Code.  
(5) Details of the temperature instrumentation measurement to be provided : 
     (a) Configuration of the layout and single line drawing showing how the
          temperature sensors are connected to the read-out device.
     (b) Explanation on how the data from the temperature sensors is transferred 
          (e.g. thru’ high level interface, 4-20 mA … etc).
     (c) Explanation on how the uncertainty of 0.05</t>
    </r>
    <r>
      <rPr>
        <vertAlign val="superscript"/>
        <sz val="10"/>
        <color indexed="8"/>
        <rFont val="Arial"/>
        <family val="2"/>
      </rPr>
      <t>o</t>
    </r>
    <r>
      <rPr>
        <sz val="10"/>
        <color indexed="8"/>
        <rFont val="Arial"/>
        <family val="2"/>
      </rPr>
      <t>C can be achieved for the
          temperature measurement (Note that it should include all other ancillary
          instrument and devices that could affect the accuracy of the measurement
          such as temperature sensors, data logger, digital multi-meter,
          direct digital controller or programmable logic controller where applicable.
          Please avoid the use of transmitter unless it is of high accuracy and does
          not affect the overall accuracy of the temperature measurement).
     (d) Calibration Reports for all temperature sensors and should be complete with
          the informations (i) Expanded Uncertainty Value, Confidence Level
          and Coverage Factor (k value) and interpolation equation where applicable.
     (e) The Read-Out device or 3</t>
    </r>
    <r>
      <rPr>
        <vertAlign val="superscript"/>
        <sz val="10"/>
        <color indexed="8"/>
        <rFont val="Arial"/>
        <family val="2"/>
      </rPr>
      <t>rd</t>
    </r>
    <r>
      <rPr>
        <sz val="10"/>
        <color indexed="8"/>
        <rFont val="Arial"/>
        <family val="2"/>
      </rPr>
      <t xml:space="preserve"> party software used should have provision to
          allow for the input of interpolation equation and Constants (A, B, C
          where applicable) from calibration report of temperature sensors.
          Please state the provision and arrangement for this project.</t>
    </r>
  </si>
  <si>
    <t xml:space="preserve">, the Practitioner for the Mechanical Works submit the attached information in </t>
  </si>
  <si>
    <t xml:space="preserve">support of my declaration of the Design System Efficiency (DSE) of the buliding cooling system and instrumentation  </t>
  </si>
  <si>
    <t xml:space="preserve"> Chiller Plant Efficiency</t>
  </si>
  <si>
    <t xml:space="preserve">Section B : </t>
  </si>
  <si>
    <r>
      <t xml:space="preserve">Project Reference No. </t>
    </r>
    <r>
      <rPr>
        <sz val="10"/>
        <color indexed="10"/>
        <rFont val="Arial"/>
        <family val="2"/>
      </rPr>
      <t>*</t>
    </r>
    <r>
      <rPr>
        <sz val="10"/>
        <color indexed="8"/>
        <rFont val="Arial"/>
        <family val="2"/>
      </rPr>
      <t xml:space="preserve">
(eg A00001-00001-2012)</t>
    </r>
  </si>
  <si>
    <r>
      <t>Project Description</t>
    </r>
    <r>
      <rPr>
        <sz val="10"/>
        <color indexed="10"/>
        <rFont val="Arial"/>
        <family val="2"/>
      </rPr>
      <t xml:space="preserve"> *</t>
    </r>
  </si>
  <si>
    <t>Section B1 :</t>
  </si>
  <si>
    <t>Unitary Systems</t>
  </si>
  <si>
    <r>
      <t xml:space="preserve">Design System efficiency </t>
    </r>
    <r>
      <rPr>
        <sz val="10"/>
        <color indexed="10"/>
        <rFont val="Arial"/>
        <family val="2"/>
      </rPr>
      <t>*</t>
    </r>
    <r>
      <rPr>
        <vertAlign val="superscript"/>
        <sz val="10"/>
        <color indexed="8"/>
        <rFont val="Arial"/>
        <family val="2"/>
      </rPr>
      <t xml:space="preserve"> see note</t>
    </r>
  </si>
  <si>
    <t>Brand</t>
  </si>
  <si>
    <r>
      <rPr>
        <sz val="10"/>
        <color indexed="10"/>
        <rFont val="Arial"/>
        <family val="2"/>
      </rPr>
      <t>*</t>
    </r>
    <r>
      <rPr>
        <sz val="10"/>
        <color indexed="8"/>
        <rFont val="Arial"/>
        <family val="2"/>
      </rPr>
      <t xml:space="preserve"> Note : Please take note of the following
1) For water-cooled VRV system, kW/ton include cooling tower fan power.
2) For water-cooled package system, kW/ton include cooling tower fan power and exclude indoor fan power.
</t>
    </r>
  </si>
  <si>
    <t>Section B2 :</t>
  </si>
  <si>
    <t xml:space="preserve"> Attached Documentary Evidences</t>
  </si>
  <si>
    <t xml:space="preserve"> (1) Calculation showing the overall improvement in equipment efficiency of
      air-conditioning plants which include the design cooling profile showing the
      peak load condition and the most frequently occuring part load condition
      (refer to worked example in Code).
 (2) Technical product information of these equipment.
</t>
  </si>
  <si>
    <t xml:space="preserve"> , the Practitioner for the Mechanical Works submit the attached information in </t>
  </si>
  <si>
    <t>support of my declaration of Design System Efficiency (DSE) of the buliding cooling system and instrumentation</t>
  </si>
  <si>
    <t xml:space="preserve"> Name and Signature of Practitioner for Mechanical Works: </t>
  </si>
  <si>
    <t>Total System Efficiency</t>
  </si>
  <si>
    <t xml:space="preserve">Total System Efficiency </t>
  </si>
  <si>
    <r>
      <t>SUBMISSION OF DOCUMENTARY EVIDENCES
Air-Conditioning System</t>
    </r>
    <r>
      <rPr>
        <sz val="11"/>
        <color theme="1"/>
        <rFont val="Arial"/>
        <family val="2"/>
      </rPr>
      <t xml:space="preserve"> </t>
    </r>
    <r>
      <rPr>
        <i/>
        <sz val="10"/>
        <color theme="1"/>
        <rFont val="Arial"/>
        <family val="2"/>
      </rPr>
      <t>(For 4th Edition ES Code)</t>
    </r>
    <r>
      <rPr>
        <sz val="11"/>
        <color theme="1"/>
        <rFont val="Arial"/>
        <family val="2"/>
      </rPr>
      <t xml:space="preserve">
</t>
    </r>
    <r>
      <rPr>
        <b/>
        <sz val="11"/>
        <color theme="1"/>
        <rFont val="Arial"/>
        <family val="2"/>
      </rPr>
      <t xml:space="preserve">
</t>
    </r>
  </si>
  <si>
    <r>
      <rPr>
        <b/>
        <sz val="13"/>
        <color theme="1"/>
        <rFont val="Arial"/>
        <family val="2"/>
      </rPr>
      <t>For Air-Cooled Chilled Water Plant / Unitary Air-</t>
    </r>
    <r>
      <rPr>
        <b/>
        <i/>
        <sz val="13"/>
        <color theme="1"/>
        <rFont val="Arial"/>
        <family val="2"/>
      </rPr>
      <t>Conditioners</t>
    </r>
    <r>
      <rPr>
        <b/>
        <i/>
        <sz val="14"/>
        <color theme="1"/>
        <rFont val="Arial"/>
        <family val="2"/>
      </rPr>
      <t xml:space="preserve"> </t>
    </r>
    <r>
      <rPr>
        <i/>
        <sz val="11"/>
        <color theme="1"/>
        <rFont val="Arial"/>
        <family val="2"/>
      </rPr>
      <t>(for 2</t>
    </r>
    <r>
      <rPr>
        <i/>
        <vertAlign val="superscript"/>
        <sz val="11"/>
        <color theme="1"/>
        <rFont val="Arial"/>
        <family val="2"/>
      </rPr>
      <t>nd</t>
    </r>
    <r>
      <rPr>
        <i/>
        <sz val="11"/>
        <color theme="1"/>
        <rFont val="Arial"/>
        <family val="2"/>
      </rPr>
      <t xml:space="preserve"> and 3</t>
    </r>
    <r>
      <rPr>
        <i/>
        <vertAlign val="superscript"/>
        <sz val="11"/>
        <color theme="1"/>
        <rFont val="Arial"/>
        <family val="2"/>
      </rPr>
      <t>rd</t>
    </r>
    <r>
      <rPr>
        <i/>
        <sz val="11"/>
        <color theme="1"/>
        <rFont val="Arial"/>
        <family val="2"/>
      </rPr>
      <t xml:space="preserve"> Edition ES Code)</t>
    </r>
  </si>
  <si>
    <r>
      <rPr>
        <b/>
        <sz val="13"/>
        <color theme="1"/>
        <rFont val="Arial"/>
        <family val="2"/>
      </rPr>
      <t xml:space="preserve">For Water Cooled Chilled - Water Plant </t>
    </r>
    <r>
      <rPr>
        <sz val="11"/>
        <color theme="1"/>
        <rFont val="Arial"/>
        <family val="2"/>
      </rPr>
      <t>(</t>
    </r>
    <r>
      <rPr>
        <i/>
        <sz val="11"/>
        <color theme="1"/>
        <rFont val="Arial"/>
        <family val="2"/>
      </rPr>
      <t>For 2</t>
    </r>
    <r>
      <rPr>
        <i/>
        <vertAlign val="superscript"/>
        <sz val="11"/>
        <color theme="1"/>
        <rFont val="Arial"/>
        <family val="2"/>
      </rPr>
      <t xml:space="preserve">nd </t>
    </r>
    <r>
      <rPr>
        <i/>
        <sz val="11"/>
        <color theme="1"/>
        <rFont val="Arial"/>
        <family val="2"/>
      </rPr>
      <t>and 3</t>
    </r>
    <r>
      <rPr>
        <i/>
        <vertAlign val="superscript"/>
        <sz val="11"/>
        <color theme="1"/>
        <rFont val="Arial"/>
        <family val="2"/>
      </rPr>
      <t>rd</t>
    </r>
    <r>
      <rPr>
        <i/>
        <sz val="11"/>
        <color theme="1"/>
        <rFont val="Arial"/>
        <family val="2"/>
      </rPr>
      <t xml:space="preserve"> Edition ES Code</t>
    </r>
    <r>
      <rPr>
        <sz val="11"/>
        <color theme="1"/>
        <rFont val="Arial"/>
        <family val="2"/>
      </rPr>
      <t>)</t>
    </r>
  </si>
  <si>
    <t>BP/ As-Built</t>
  </si>
  <si>
    <t>BP</t>
  </si>
  <si>
    <t>As-Built</t>
  </si>
  <si>
    <r>
      <t>(1) Chiller plant room plan layouts showing the locations and types of 
     instrumentation used.
(2) Technical specification and product information of all instruments used.
(3) Instruments’ calibration certificates from accredited laboratory or equivalent.
(4) Summary of instrumentations, standards and measurement accuracy to be
     presented in stipulated format as mentioned in the Code.  
(5) Details of the temperature instrumentation measurement to be provided : 
     (a) Configuration of the layout and single line drawing showing how the
          temperature sensors are connected to the read-out device.
     (b) Explanation on how the data from the temperature sensors is transferred 
          (e.g. thru’ high level interface, 4-20 mA … etc).
     (c) Explanation on how the uncertainty of 0.05</t>
    </r>
    <r>
      <rPr>
        <vertAlign val="superscript"/>
        <sz val="9"/>
        <rFont val="Arial"/>
        <family val="2"/>
      </rPr>
      <t>o</t>
    </r>
    <r>
      <rPr>
        <sz val="9"/>
        <rFont val="Arial"/>
        <family val="2"/>
      </rPr>
      <t>C can be achieved for the
          temperature measurement (Note that it should include all other ancillary
          instrument and devices that could affect the accuracy of the measurement
          such as temperature sensors, data logger, digital multi-meter,
          direct digital controller or programmable logic controller where applicable.
          Please avoid the use of transmitter unless it is of high accuracy and does
          not affect the overall accuracy of the temperature measurement).
     (d) Calibration Reports for all temperature sensors and should be complete with
          the informations (i) Expanded Uncertainty Value, Confidence Level
          and Coverage Factor (k value) and interpolation equation where applicable.
     (e) The Read-Out device or 3</t>
    </r>
    <r>
      <rPr>
        <vertAlign val="superscript"/>
        <sz val="9"/>
        <rFont val="Arial"/>
        <family val="2"/>
      </rPr>
      <t>rd</t>
    </r>
    <r>
      <rPr>
        <sz val="9"/>
        <rFont val="Arial"/>
        <family val="2"/>
      </rPr>
      <t xml:space="preserve"> party software used should have provision to
          allow for the input of interpolation equation and Constants (A, B, C
          where applicable) from calibration report of temperature sensors.
          Please state the provision and arrangement for this project.</t>
    </r>
  </si>
  <si>
    <r>
      <t xml:space="preserve">The following form and documents are to be submitted for projects with the provision of air-conditioning system by the appropriate practitioners for Mechanical Works.  The completed forms are to be e-signed and submitted as part of the documentary evidences in support of his declaration in the BPD_GM01 or as built GM02 forms along with the BP submission and before TOP application at later stage.
In the event that the air-conditioning system information is not available at the time of BP Plan submission, the QP may write in to request for time extension.
</t>
    </r>
    <r>
      <rPr>
        <sz val="11"/>
        <color theme="1"/>
        <rFont val="Calibri"/>
        <family val="2"/>
        <scheme val="minor"/>
      </rPr>
      <t xml:space="preserve">
</t>
    </r>
  </si>
  <si>
    <t>Should you need any further clarification, you may contact @</t>
  </si>
  <si>
    <t xml:space="preserve">or </t>
  </si>
  <si>
    <t xml:space="preserve">BCA_GM_EFILING_ADMIN@bca.gov.sg </t>
  </si>
  <si>
    <t>BCA_GM_EFILING@bca.gov.sg</t>
  </si>
  <si>
    <t>details provided for Project Reference No.:</t>
  </si>
  <si>
    <t>and instrumentation details provided for Project Reference No.:</t>
  </si>
  <si>
    <t>details provided for Project Reference No:</t>
  </si>
  <si>
    <t>Project Category</t>
  </si>
  <si>
    <t>Air-Conditioning System Information/ Documents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</si>
</sst>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14809]d\ mmm\ yyyy;@"/>
  </numFmts>
  <fonts count="36" x14ac:knownFonts="1">
    <font>
      <sz val="11"/>
      <color theme="1"/>
      <name val="Calibri"/>
      <family val="2"/>
      <scheme val="minor"/>
    </font>
    <font>
      <b/>
      <sz val="12"/>
      <color theme="1"/>
      <name val="Arial"/>
      <family val="2"/>
    </font>
    <font>
      <sz val="10"/>
      <color theme="1"/>
      <name val="Arial"/>
      <family val="2"/>
    </font>
    <font>
      <b/>
      <sz val="10"/>
      <color theme="1"/>
      <name val="Arial"/>
      <family val="2"/>
    </font>
    <font>
      <sz val="11"/>
      <color theme="1"/>
      <name val="Arial"/>
      <family val="2"/>
    </font>
    <font>
      <b/>
      <sz val="11"/>
      <color theme="1"/>
      <name val="Arial"/>
      <family val="2"/>
    </font>
    <font>
      <sz val="11"/>
      <color rgb="FF000000"/>
      <name val="Arial"/>
      <family val="2"/>
    </font>
    <font>
      <sz val="11"/>
      <color rgb="FFFF0000"/>
      <name val="Arial"/>
      <family val="2"/>
    </font>
    <font>
      <vertAlign val="superscript"/>
      <sz val="10"/>
      <color theme="1"/>
      <name val="Arial"/>
      <family val="2"/>
    </font>
    <font>
      <b/>
      <sz val="11"/>
      <color rgb="FFFFFFFF"/>
      <name val="Arial"/>
      <family val="2"/>
    </font>
    <font>
      <b/>
      <sz val="11"/>
      <color rgb="FFFF0000"/>
      <name val="Arial"/>
      <family val="2"/>
    </font>
    <font>
      <b/>
      <sz val="11"/>
      <color theme="1"/>
      <name val="Calibri"/>
      <family val="2"/>
      <scheme val="minor"/>
    </font>
    <font>
      <sz val="12"/>
      <color theme="1"/>
      <name val="Calibri"/>
      <family val="2"/>
      <scheme val="minor"/>
    </font>
    <font>
      <b/>
      <sz val="12"/>
      <color rgb="FFFF0000"/>
      <name val="Arial"/>
      <family val="2"/>
    </font>
    <font>
      <b/>
      <sz val="11"/>
      <color rgb="FFFF0066"/>
      <name val="Arial"/>
      <family val="2"/>
    </font>
    <font>
      <sz val="10"/>
      <color rgb="FF0000CC"/>
      <name val="Arial"/>
      <family val="2"/>
    </font>
    <font>
      <sz val="8"/>
      <color theme="1"/>
      <name val="Arial"/>
      <family val="2"/>
    </font>
    <font>
      <u/>
      <sz val="11"/>
      <color theme="10"/>
      <name val="Calibri"/>
      <family val="2"/>
      <scheme val="minor"/>
    </font>
    <font>
      <i/>
      <sz val="9"/>
      <color theme="4" tint="-0.249977111117893"/>
      <name val="Arial"/>
      <family val="2"/>
    </font>
    <font>
      <b/>
      <sz val="14"/>
      <color theme="1"/>
      <name val="Arial"/>
      <family val="2"/>
    </font>
    <font>
      <sz val="10"/>
      <color indexed="10"/>
      <name val="Arial"/>
      <family val="2"/>
    </font>
    <font>
      <sz val="10"/>
      <color indexed="8"/>
      <name val="Arial"/>
      <family val="2"/>
    </font>
    <font>
      <sz val="9"/>
      <color indexed="8"/>
      <name val="Arial"/>
      <family val="2"/>
    </font>
    <font>
      <vertAlign val="superscript"/>
      <sz val="10"/>
      <color indexed="8"/>
      <name val="Arial"/>
      <family val="2"/>
    </font>
    <font>
      <vertAlign val="subscript"/>
      <sz val="10"/>
      <color indexed="8"/>
      <name val="Arial"/>
      <family val="2"/>
    </font>
    <font>
      <i/>
      <sz val="11"/>
      <color theme="1"/>
      <name val="Arial"/>
      <family val="2"/>
    </font>
    <font>
      <i/>
      <sz val="10"/>
      <color theme="1"/>
      <name val="Arial"/>
      <family val="2"/>
    </font>
    <font>
      <i/>
      <vertAlign val="superscript"/>
      <sz val="11"/>
      <color theme="1"/>
      <name val="Arial"/>
      <family val="2"/>
    </font>
    <font>
      <b/>
      <i/>
      <sz val="14"/>
      <color theme="1"/>
      <name val="Arial"/>
      <family val="2"/>
    </font>
    <font>
      <b/>
      <sz val="13"/>
      <color theme="1"/>
      <name val="Arial"/>
      <family val="2"/>
    </font>
    <font>
      <b/>
      <i/>
      <sz val="13"/>
      <color theme="1"/>
      <name val="Arial"/>
      <family val="2"/>
    </font>
    <font>
      <sz val="9"/>
      <name val="Arial"/>
      <family val="2"/>
    </font>
    <font>
      <sz val="9"/>
      <name val="Calibri"/>
      <family val="2"/>
      <scheme val="minor"/>
    </font>
    <font>
      <vertAlign val="superscript"/>
      <sz val="9"/>
      <name val="Arial"/>
      <family val="2"/>
    </font>
    <font>
      <u/>
      <sz val="11"/>
      <color theme="4" tint="-0.499984740745262"/>
      <name val="Calibri"/>
      <family val="2"/>
      <scheme val="minor"/>
    </font>
    <font>
      <sz val="11"/>
      <color theme="4" tint="-0.499984740745262"/>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336699"/>
        <bgColor indexed="64"/>
      </patternFill>
    </fill>
    <fill>
      <patternFill patternType="solid">
        <fgColor rgb="FFF7F6F3"/>
        <bgColor indexed="64"/>
      </patternFill>
    </fill>
    <fill>
      <patternFill patternType="solid">
        <fgColor rgb="FFFFFFCC"/>
        <bgColor indexed="64"/>
      </patternFill>
    </fill>
    <fill>
      <patternFill patternType="solid">
        <fgColor theme="4" tint="0.59999389629810485"/>
        <bgColor indexed="64"/>
      </patternFill>
    </fill>
    <fill>
      <patternFill patternType="solid">
        <fgColor theme="5" tint="0.79998168889431442"/>
        <bgColor indexed="64"/>
      </patternFill>
    </fill>
    <fill>
      <patternFill patternType="lightUp">
        <bgColor theme="0"/>
      </patternFill>
    </fill>
    <fill>
      <patternFill patternType="lightUp"/>
    </fill>
    <fill>
      <patternFill patternType="solid">
        <fgColor theme="2"/>
        <bgColor indexed="64"/>
      </patternFill>
    </fill>
    <fill>
      <patternFill patternType="solid">
        <fgColor theme="6" tint="0.79998168889431442"/>
        <bgColor indexed="64"/>
      </patternFill>
    </fill>
    <fill>
      <patternFill patternType="solid">
        <fgColor rgb="FFFEF5F0"/>
        <bgColor indexed="64"/>
      </patternFill>
    </fill>
    <fill>
      <patternFill patternType="solid">
        <fgColor theme="6" tint="0.59999389629810485"/>
        <bgColor indexed="64"/>
      </patternFill>
    </fill>
    <fill>
      <patternFill patternType="solid">
        <fgColor rgb="FFD6E3BC"/>
        <bgColor indexed="64"/>
      </patternFill>
    </fill>
    <fill>
      <patternFill patternType="solid">
        <fgColor rgb="FFFFFF99"/>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B9"/>
        <bgColor indexed="64"/>
      </patternFill>
    </fill>
  </fills>
  <borders count="5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818181"/>
      </left>
      <right style="thin">
        <color rgb="FF818181"/>
      </right>
      <top style="thin">
        <color rgb="FF818181"/>
      </top>
      <bottom style="thin">
        <color rgb="FF81818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indexed="64"/>
      </right>
      <top/>
      <bottom style="medium">
        <color auto="1"/>
      </bottom>
      <diagonal/>
    </border>
    <border>
      <left/>
      <right style="thin">
        <color indexed="64"/>
      </right>
      <top style="thin">
        <color auto="1"/>
      </top>
      <bottom style="medium">
        <color auto="1"/>
      </bottom>
      <diagonal/>
    </border>
    <border>
      <left style="thin">
        <color indexed="64"/>
      </left>
      <right style="thin">
        <color indexed="64"/>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thin">
        <color indexed="64"/>
      </top>
      <bottom style="medium">
        <color auto="1"/>
      </bottom>
      <diagonal/>
    </border>
    <border>
      <left style="thin">
        <color auto="1"/>
      </left>
      <right style="medium">
        <color auto="1"/>
      </right>
      <top style="thin">
        <color auto="1"/>
      </top>
      <bottom/>
      <diagonal/>
    </border>
    <border>
      <left style="medium">
        <color auto="1"/>
      </left>
      <right style="thin">
        <color indexed="64"/>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medium">
        <color auto="1"/>
      </left>
      <right style="thin">
        <color indexed="64"/>
      </right>
      <top style="thin">
        <color indexed="64"/>
      </top>
      <bottom/>
      <diagonal/>
    </border>
    <border>
      <left style="medium">
        <color auto="1"/>
      </left>
      <right style="thin">
        <color indexed="64"/>
      </right>
      <top style="medium">
        <color auto="1"/>
      </top>
      <bottom style="thin">
        <color indexed="64"/>
      </bottom>
      <diagonal/>
    </border>
    <border>
      <left style="thin">
        <color auto="1"/>
      </left>
      <right style="medium">
        <color auto="1"/>
      </right>
      <top style="medium">
        <color auto="1"/>
      </top>
      <bottom style="thin">
        <color auto="1"/>
      </bottom>
      <diagonal/>
    </border>
  </borders>
  <cellStyleXfs count="2">
    <xf numFmtId="0" fontId="0" fillId="0" borderId="0"/>
    <xf numFmtId="0" fontId="17" fillId="0" borderId="0" applyNumberFormat="0" applyFill="0" applyBorder="0" applyAlignment="0" applyProtection="0"/>
  </cellStyleXfs>
  <cellXfs count="494">
    <xf numFmtId="0" fontId="0" fillId="0" borderId="0" xfId="0"/>
    <xf numFmtId="0" fontId="0" fillId="2" borderId="0" xfId="0" applyFill="1" applyBorder="1"/>
    <xf numFmtId="0" fontId="0" fillId="2" borderId="0" xfId="0" applyFill="1"/>
    <xf numFmtId="0" fontId="0" fillId="2" borderId="0" xfId="0" applyFill="1" applyBorder="1" applyAlignment="1">
      <alignment vertical="top"/>
    </xf>
    <xf numFmtId="0" fontId="9" fillId="4" borderId="15" xfId="0" applyFont="1" applyFill="1" applyBorder="1" applyAlignment="1">
      <alignment horizontal="center" vertical="center" wrapText="1"/>
    </xf>
    <xf numFmtId="0" fontId="4" fillId="0" borderId="0" xfId="0" applyFont="1"/>
    <xf numFmtId="0" fontId="4" fillId="0" borderId="0" xfId="0" applyFont="1" applyFill="1" applyBorder="1"/>
    <xf numFmtId="0" fontId="6" fillId="5" borderId="15" xfId="0" applyFont="1" applyFill="1" applyBorder="1" applyAlignment="1">
      <alignment vertical="center" wrapText="1"/>
    </xf>
    <xf numFmtId="0" fontId="10" fillId="0" borderId="0" xfId="0" applyFont="1"/>
    <xf numFmtId="0" fontId="4" fillId="0" borderId="15" xfId="0" applyFont="1" applyBorder="1" applyAlignment="1">
      <alignment horizontal="left"/>
    </xf>
    <xf numFmtId="0" fontId="11" fillId="0" borderId="0" xfId="0" applyFont="1"/>
    <xf numFmtId="0" fontId="0" fillId="0" borderId="0" xfId="0" applyAlignment="1">
      <alignment horizontal="center"/>
    </xf>
    <xf numFmtId="0" fontId="2" fillId="2" borderId="0" xfId="0" applyFont="1" applyFill="1"/>
    <xf numFmtId="0" fontId="2" fillId="2" borderId="32" xfId="0" applyFont="1" applyFill="1" applyBorder="1"/>
    <xf numFmtId="0" fontId="2" fillId="2" borderId="26" xfId="0" applyFont="1" applyFill="1" applyBorder="1"/>
    <xf numFmtId="4" fontId="0" fillId="0" borderId="4" xfId="0" applyNumberFormat="1" applyBorder="1" applyAlignment="1">
      <alignment horizontal="center"/>
    </xf>
    <xf numFmtId="0" fontId="2" fillId="2" borderId="22" xfId="0" applyFont="1" applyFill="1" applyBorder="1" applyAlignment="1"/>
    <xf numFmtId="0" fontId="2" fillId="2" borderId="27" xfId="0" applyFont="1" applyFill="1" applyBorder="1" applyAlignment="1"/>
    <xf numFmtId="0" fontId="2" fillId="2" borderId="42" xfId="0" applyFont="1" applyFill="1" applyBorder="1"/>
    <xf numFmtId="0" fontId="4" fillId="2" borderId="18" xfId="0" applyFont="1" applyFill="1" applyBorder="1"/>
    <xf numFmtId="0" fontId="5" fillId="2" borderId="23" xfId="0" applyFont="1" applyFill="1" applyBorder="1" applyAlignment="1">
      <alignment horizontal="center" wrapText="1"/>
    </xf>
    <xf numFmtId="0" fontId="5" fillId="2" borderId="28" xfId="0" applyFont="1" applyFill="1" applyBorder="1" applyAlignment="1"/>
    <xf numFmtId="0" fontId="4" fillId="8" borderId="42" xfId="0" applyFont="1" applyFill="1" applyBorder="1"/>
    <xf numFmtId="0" fontId="4" fillId="3" borderId="42" xfId="0" applyFont="1" applyFill="1" applyBorder="1"/>
    <xf numFmtId="0" fontId="4" fillId="2" borderId="26" xfId="0" applyFont="1" applyFill="1" applyBorder="1"/>
    <xf numFmtId="0" fontId="4" fillId="2" borderId="34" xfId="0" applyFont="1" applyFill="1" applyBorder="1"/>
    <xf numFmtId="0" fontId="4" fillId="2" borderId="39" xfId="0" applyFont="1" applyFill="1" applyBorder="1"/>
    <xf numFmtId="0" fontId="4" fillId="3" borderId="23" xfId="0" applyFont="1" applyFill="1" applyBorder="1"/>
    <xf numFmtId="0" fontId="4" fillId="2" borderId="1" xfId="0" applyFont="1" applyFill="1" applyBorder="1" applyAlignment="1"/>
    <xf numFmtId="0" fontId="4" fillId="8" borderId="39" xfId="0" applyFont="1" applyFill="1" applyBorder="1"/>
    <xf numFmtId="0" fontId="4" fillId="0" borderId="15" xfId="0" applyFont="1" applyBorder="1"/>
    <xf numFmtId="0" fontId="2" fillId="2" borderId="18" xfId="0" applyFont="1" applyFill="1" applyBorder="1" applyAlignment="1"/>
    <xf numFmtId="0" fontId="2" fillId="6" borderId="34" xfId="0" applyFont="1" applyFill="1" applyBorder="1"/>
    <xf numFmtId="0" fontId="0" fillId="0" borderId="0" xfId="0" applyAlignment="1">
      <alignment vertical="center" textRotation="90"/>
    </xf>
    <xf numFmtId="0" fontId="11" fillId="0" borderId="0" xfId="0" applyFont="1" applyAlignment="1">
      <alignment horizontal="center"/>
    </xf>
    <xf numFmtId="0" fontId="0" fillId="0" borderId="12" xfId="0" applyBorder="1"/>
    <xf numFmtId="0" fontId="11" fillId="12" borderId="12" xfId="0" applyFont="1" applyFill="1" applyBorder="1" applyAlignment="1">
      <alignment horizontal="center"/>
    </xf>
    <xf numFmtId="4" fontId="0" fillId="0" borderId="12" xfId="0" applyNumberFormat="1" applyBorder="1" applyAlignment="1">
      <alignment horizontal="center"/>
    </xf>
    <xf numFmtId="0" fontId="11" fillId="7" borderId="12" xfId="0" applyFont="1" applyFill="1" applyBorder="1"/>
    <xf numFmtId="0" fontId="11" fillId="7" borderId="12" xfId="0" applyFont="1" applyFill="1" applyBorder="1" applyAlignment="1">
      <alignment horizontal="center"/>
    </xf>
    <xf numFmtId="0" fontId="0" fillId="0" borderId="12" xfId="0" applyBorder="1" applyAlignment="1">
      <alignment horizontal="center"/>
    </xf>
    <xf numFmtId="0" fontId="11" fillId="7" borderId="2" xfId="0" applyFont="1" applyFill="1" applyBorder="1" applyAlignment="1">
      <alignment horizontal="center"/>
    </xf>
    <xf numFmtId="0" fontId="11" fillId="11" borderId="12" xfId="0" applyFont="1" applyFill="1" applyBorder="1" applyAlignment="1">
      <alignment horizontal="center"/>
    </xf>
    <xf numFmtId="0" fontId="11" fillId="12" borderId="2" xfId="0" applyFont="1" applyFill="1" applyBorder="1" applyAlignment="1">
      <alignment horizontal="center"/>
    </xf>
    <xf numFmtId="4" fontId="0" fillId="0" borderId="2" xfId="0" applyNumberFormat="1" applyBorder="1" applyAlignment="1">
      <alignment horizontal="center"/>
    </xf>
    <xf numFmtId="4" fontId="11" fillId="12" borderId="4" xfId="0" applyNumberFormat="1" applyFont="1" applyFill="1" applyBorder="1" applyAlignment="1">
      <alignment horizontal="center"/>
    </xf>
    <xf numFmtId="0" fontId="0" fillId="0" borderId="0" xfId="0" applyFill="1" applyAlignment="1">
      <alignment vertical="center" wrapText="1"/>
    </xf>
    <xf numFmtId="0" fontId="0" fillId="0" borderId="0" xfId="0" applyFill="1"/>
    <xf numFmtId="0" fontId="11" fillId="12" borderId="4" xfId="0" applyFont="1" applyFill="1" applyBorder="1" applyAlignment="1">
      <alignment horizontal="center"/>
    </xf>
    <xf numFmtId="0" fontId="4" fillId="2" borderId="42" xfId="0" applyFont="1" applyFill="1" applyBorder="1"/>
    <xf numFmtId="0" fontId="2" fillId="2" borderId="34" xfId="0" applyFont="1" applyFill="1" applyBorder="1" applyAlignment="1">
      <alignment wrapText="1"/>
    </xf>
    <xf numFmtId="14" fontId="0" fillId="0" borderId="2" xfId="0" applyNumberFormat="1" applyBorder="1" applyAlignment="1">
      <alignment horizontal="center"/>
    </xf>
    <xf numFmtId="14" fontId="0" fillId="0" borderId="12" xfId="0" applyNumberFormat="1" applyBorder="1" applyAlignment="1">
      <alignment horizontal="center"/>
    </xf>
    <xf numFmtId="0" fontId="0" fillId="0" borderId="12" xfId="0" applyBorder="1" applyAlignment="1">
      <alignment wrapText="1"/>
    </xf>
    <xf numFmtId="0" fontId="3"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16" borderId="12" xfId="0" applyFont="1" applyFill="1" applyBorder="1" applyAlignment="1" applyProtection="1">
      <alignment horizontal="center" vertical="center"/>
      <protection locked="0"/>
    </xf>
    <xf numFmtId="0" fontId="3" fillId="2" borderId="2" xfId="0" applyFont="1" applyFill="1" applyBorder="1" applyAlignment="1">
      <alignment wrapText="1"/>
    </xf>
    <xf numFmtId="0" fontId="2" fillId="2" borderId="2" xfId="0" applyFont="1" applyFill="1" applyBorder="1"/>
    <xf numFmtId="0" fontId="2" fillId="2" borderId="10" xfId="0" applyFont="1" applyFill="1" applyBorder="1"/>
    <xf numFmtId="0" fontId="2" fillId="2" borderId="5" xfId="0" applyFont="1" applyFill="1" applyBorder="1" applyAlignment="1">
      <alignment horizontal="center"/>
    </xf>
    <xf numFmtId="0" fontId="2" fillId="2" borderId="8" xfId="0" applyFont="1" applyFill="1" applyBorder="1" applyAlignment="1">
      <alignment horizontal="center"/>
    </xf>
    <xf numFmtId="0" fontId="2" fillId="2" borderId="8" xfId="0" applyFont="1" applyFill="1" applyBorder="1"/>
    <xf numFmtId="0" fontId="2" fillId="2" borderId="5" xfId="0" applyFont="1" applyFill="1" applyBorder="1"/>
    <xf numFmtId="0" fontId="0" fillId="2" borderId="8" xfId="0" applyFill="1" applyBorder="1"/>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0" fillId="2" borderId="7" xfId="0" applyFill="1" applyBorder="1"/>
    <xf numFmtId="0" fontId="0" fillId="2" borderId="9" xfId="0" applyFill="1" applyBorder="1"/>
    <xf numFmtId="0" fontId="0" fillId="2" borderId="11" xfId="0" applyFill="1" applyBorder="1"/>
    <xf numFmtId="0" fontId="2" fillId="16" borderId="0" xfId="0" applyFont="1" applyFill="1" applyBorder="1" applyAlignment="1" applyProtection="1">
      <alignment horizontal="right" vertical="center" wrapText="1"/>
      <protection locked="0"/>
    </xf>
    <xf numFmtId="0" fontId="2" fillId="2" borderId="0" xfId="0" applyFont="1" applyFill="1" applyBorder="1" applyAlignment="1">
      <alignment vertical="center" wrapText="1"/>
    </xf>
    <xf numFmtId="0" fontId="2" fillId="2" borderId="0" xfId="0" applyFont="1" applyFill="1" applyBorder="1" applyAlignment="1">
      <alignment horizontal="right" vertical="center"/>
    </xf>
    <xf numFmtId="0" fontId="2" fillId="16" borderId="0" xfId="0" applyFont="1" applyFill="1" applyBorder="1" applyAlignment="1" applyProtection="1">
      <alignment horizontal="left" vertical="center" wrapText="1"/>
      <protection locked="0"/>
    </xf>
    <xf numFmtId="0" fontId="2" fillId="2" borderId="10" xfId="0" applyFont="1" applyFill="1" applyBorder="1" applyAlignment="1">
      <alignment horizontal="center"/>
    </xf>
    <xf numFmtId="0" fontId="2" fillId="2" borderId="0" xfId="0" applyFont="1" applyFill="1" applyBorder="1"/>
    <xf numFmtId="0" fontId="0" fillId="2" borderId="5" xfId="0" applyFill="1" applyBorder="1"/>
    <xf numFmtId="0" fontId="0" fillId="2" borderId="6" xfId="0" applyFill="1" applyBorder="1"/>
    <xf numFmtId="0" fontId="2" fillId="17" borderId="2" xfId="0" applyFont="1" applyFill="1" applyBorder="1"/>
    <xf numFmtId="0" fontId="3" fillId="17" borderId="2" xfId="0" applyFont="1" applyFill="1" applyBorder="1" applyAlignment="1">
      <alignment wrapText="1"/>
    </xf>
    <xf numFmtId="0" fontId="2" fillId="17" borderId="10" xfId="0" applyFont="1" applyFill="1" applyBorder="1"/>
    <xf numFmtId="0" fontId="2" fillId="2" borderId="0" xfId="0" applyFont="1" applyFill="1" applyBorder="1" applyAlignment="1"/>
    <xf numFmtId="0" fontId="2" fillId="2" borderId="1" xfId="0" applyFont="1" applyFill="1" applyBorder="1" applyAlignment="1"/>
    <xf numFmtId="0" fontId="7" fillId="0" borderId="0" xfId="0" applyFont="1" applyAlignment="1">
      <alignment horizontal="left" vertical="center" wrapText="1"/>
    </xf>
    <xf numFmtId="0" fontId="4" fillId="0" borderId="0" xfId="0" applyFont="1" applyAlignment="1">
      <alignment vertical="center" wrapText="1"/>
    </xf>
    <xf numFmtId="0" fontId="6" fillId="0" borderId="0" xfId="0" applyFont="1" applyAlignment="1">
      <alignment vertical="center" wrapText="1"/>
    </xf>
    <xf numFmtId="0" fontId="2" fillId="2" borderId="21" xfId="0" applyFont="1" applyFill="1" applyBorder="1" applyAlignment="1"/>
    <xf numFmtId="0" fontId="4" fillId="2" borderId="26" xfId="0" applyFont="1" applyFill="1" applyBorder="1" applyAlignment="1"/>
    <xf numFmtId="0" fontId="2" fillId="2" borderId="34" xfId="0" applyFont="1" applyFill="1" applyBorder="1" applyAlignment="1"/>
    <xf numFmtId="0" fontId="4" fillId="2" borderId="18" xfId="0" applyFont="1" applyFill="1" applyBorder="1" applyAlignment="1">
      <alignment wrapText="1"/>
    </xf>
    <xf numFmtId="0" fontId="4" fillId="2" borderId="19" xfId="0" applyFont="1" applyFill="1" applyBorder="1" applyAlignment="1">
      <alignment wrapText="1"/>
    </xf>
    <xf numFmtId="0" fontId="4" fillId="2" borderId="20" xfId="0" applyFont="1" applyFill="1" applyBorder="1" applyAlignment="1">
      <alignment wrapText="1"/>
    </xf>
    <xf numFmtId="0" fontId="0" fillId="2" borderId="8" xfId="0" applyFill="1" applyBorder="1" applyAlignment="1">
      <alignment horizontal="left" vertical="top" wrapText="1"/>
    </xf>
    <xf numFmtId="0" fontId="0" fillId="2" borderId="0" xfId="0" applyFill="1" applyBorder="1" applyAlignment="1">
      <alignment horizontal="left" vertical="top" wrapText="1"/>
    </xf>
    <xf numFmtId="0" fontId="2" fillId="20" borderId="0" xfId="0" applyFont="1" applyFill="1" applyBorder="1" applyAlignment="1" applyProtection="1">
      <alignment horizontal="left" vertical="center" wrapText="1"/>
      <protection locked="0"/>
    </xf>
    <xf numFmtId="0" fontId="4" fillId="16" borderId="34" xfId="0" applyFont="1" applyFill="1" applyBorder="1"/>
    <xf numFmtId="0" fontId="4" fillId="16" borderId="42" xfId="0" applyFont="1" applyFill="1" applyBorder="1"/>
    <xf numFmtId="0" fontId="4" fillId="16" borderId="34" xfId="0" applyFont="1" applyFill="1" applyBorder="1" applyProtection="1">
      <protection locked="0"/>
    </xf>
    <xf numFmtId="0" fontId="4" fillId="16" borderId="42" xfId="0" applyFont="1" applyFill="1" applyBorder="1" applyProtection="1">
      <protection locked="0"/>
    </xf>
    <xf numFmtId="0" fontId="0" fillId="2" borderId="0" xfId="0" applyFill="1" applyAlignment="1"/>
    <xf numFmtId="0" fontId="0" fillId="2" borderId="9" xfId="0" applyFill="1" applyBorder="1" applyAlignment="1"/>
    <xf numFmtId="0" fontId="0" fillId="2" borderId="0" xfId="0" applyFill="1" applyAlignment="1" applyProtection="1"/>
    <xf numFmtId="0" fontId="1" fillId="2" borderId="0" xfId="0" applyFont="1" applyFill="1" applyBorder="1" applyAlignment="1">
      <alignment horizontal="left" vertical="center" wrapText="1"/>
    </xf>
    <xf numFmtId="0" fontId="0" fillId="2" borderId="5" xfId="0" applyFill="1" applyBorder="1" applyAlignment="1">
      <alignment horizontal="left" vertical="top" wrapText="1"/>
    </xf>
    <xf numFmtId="0" fontId="0" fillId="2" borderId="6" xfId="0" applyFill="1" applyBorder="1" applyAlignment="1"/>
    <xf numFmtId="0" fontId="0" fillId="2" borderId="7" xfId="0" applyFill="1" applyBorder="1" applyAlignment="1"/>
    <xf numFmtId="0" fontId="0" fillId="2" borderId="8" xfId="0" applyFill="1" applyBorder="1" applyAlignment="1"/>
    <xf numFmtId="0" fontId="0" fillId="2" borderId="0" xfId="0" applyFill="1" applyAlignment="1"/>
    <xf numFmtId="0" fontId="0" fillId="2" borderId="9" xfId="0" applyFill="1" applyBorder="1" applyAlignment="1"/>
    <xf numFmtId="0" fontId="0" fillId="2" borderId="8" xfId="0" applyFill="1" applyBorder="1" applyAlignment="1" applyProtection="1">
      <alignment horizontal="left" vertical="top" wrapText="1"/>
    </xf>
    <xf numFmtId="0" fontId="0" fillId="2" borderId="0" xfId="0" applyFill="1" applyAlignment="1" applyProtection="1"/>
    <xf numFmtId="0" fontId="0" fillId="2" borderId="9" xfId="0" applyFill="1" applyBorder="1" applyAlignment="1" applyProtection="1"/>
    <xf numFmtId="0" fontId="0" fillId="2" borderId="8" xfId="0" applyFill="1" applyBorder="1" applyAlignment="1">
      <alignment horizontal="left" vertical="top" wrapText="1"/>
    </xf>
    <xf numFmtId="0" fontId="0" fillId="0" borderId="0" xfId="0" applyAlignment="1"/>
    <xf numFmtId="0" fontId="0" fillId="0" borderId="9" xfId="0" applyBorder="1" applyAlignment="1"/>
    <xf numFmtId="0" fontId="0" fillId="0" borderId="8" xfId="0" applyBorder="1" applyAlignment="1"/>
    <xf numFmtId="0" fontId="0" fillId="0" borderId="10" xfId="0" applyBorder="1" applyAlignment="1"/>
    <xf numFmtId="0" fontId="0" fillId="0" borderId="1" xfId="0" applyBorder="1" applyAlignment="1"/>
    <xf numFmtId="0" fontId="0" fillId="0" borderId="11" xfId="0" applyBorder="1" applyAlignment="1"/>
    <xf numFmtId="0" fontId="34" fillId="2" borderId="8" xfId="1" applyFont="1" applyFill="1" applyBorder="1" applyAlignment="1" applyProtection="1">
      <alignment horizontal="left" vertical="top" wrapText="1"/>
      <protection locked="0"/>
    </xf>
    <xf numFmtId="0" fontId="35" fillId="0" borderId="0" xfId="0" applyFont="1" applyAlignment="1" applyProtection="1">
      <protection locked="0"/>
    </xf>
    <xf numFmtId="0" fontId="34" fillId="2" borderId="0" xfId="1" applyFont="1" applyFill="1" applyAlignment="1" applyProtection="1">
      <protection locked="0"/>
    </xf>
    <xf numFmtId="0" fontId="35" fillId="0" borderId="9" xfId="0" applyFont="1" applyBorder="1" applyAlignment="1" applyProtection="1">
      <protection locked="0"/>
    </xf>
    <xf numFmtId="0" fontId="13" fillId="6" borderId="0" xfId="0" applyFont="1" applyFill="1"/>
    <xf numFmtId="0" fontId="12" fillId="0" borderId="0" xfId="0" applyFont="1"/>
    <xf numFmtId="0" fontId="11" fillId="8" borderId="18" xfId="0" applyFont="1" applyFill="1" applyBorder="1" applyAlignment="1">
      <alignment vertical="top" wrapText="1"/>
    </xf>
    <xf numFmtId="0" fontId="0" fillId="0" borderId="23" xfId="0" applyBorder="1" applyAlignment="1">
      <alignment vertical="top" wrapText="1"/>
    </xf>
    <xf numFmtId="0" fontId="11" fillId="13" borderId="14" xfId="0" applyFont="1" applyFill="1" applyBorder="1" applyAlignment="1">
      <alignment horizontal="center" vertical="center" wrapText="1"/>
    </xf>
    <xf numFmtId="0" fontId="0" fillId="0" borderId="13" xfId="0" applyBorder="1" applyAlignment="1">
      <alignment horizontal="center" vertical="center" wrapText="1"/>
    </xf>
    <xf numFmtId="0" fontId="11" fillId="13" borderId="16" xfId="0" applyFont="1" applyFill="1" applyBorder="1" applyAlignment="1">
      <alignment horizontal="center" vertical="center" wrapText="1"/>
    </xf>
    <xf numFmtId="0" fontId="0" fillId="0" borderId="17" xfId="0" applyBorder="1" applyAlignment="1">
      <alignment horizontal="center" vertical="center" wrapText="1"/>
    </xf>
    <xf numFmtId="0" fontId="11" fillId="8" borderId="16" xfId="0" applyFont="1" applyFill="1" applyBorder="1" applyAlignment="1">
      <alignment horizontal="center"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16" borderId="2" xfId="0" applyFont="1" applyFill="1" applyBorder="1" applyAlignment="1" applyProtection="1">
      <alignment horizontal="left" vertical="center" wrapText="1"/>
      <protection locked="0"/>
    </xf>
    <xf numFmtId="0" fontId="2" fillId="16" borderId="3" xfId="0" applyFont="1" applyFill="1" applyBorder="1" applyAlignment="1" applyProtection="1">
      <alignment horizontal="left" vertical="center" wrapText="1"/>
      <protection locked="0"/>
    </xf>
    <xf numFmtId="0" fontId="2" fillId="16" borderId="4" xfId="0" applyFont="1" applyFill="1" applyBorder="1" applyAlignment="1" applyProtection="1">
      <alignment horizontal="left" vertical="center" wrapText="1"/>
      <protection locked="0"/>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vertical="center" wrapText="1"/>
    </xf>
    <xf numFmtId="0" fontId="2" fillId="0" borderId="11" xfId="0" applyFont="1" applyBorder="1" applyAlignment="1">
      <alignment horizontal="left" vertical="center" wrapText="1"/>
    </xf>
    <xf numFmtId="0" fontId="2" fillId="0" borderId="10" xfId="0" applyFont="1" applyBorder="1" applyAlignment="1">
      <alignment horizontal="left" vertical="center" wrapText="1"/>
    </xf>
    <xf numFmtId="0" fontId="2" fillId="16" borderId="5" xfId="0" applyFont="1" applyFill="1" applyBorder="1" applyAlignment="1" applyProtection="1">
      <alignment horizontal="left" vertical="top" wrapText="1"/>
      <protection locked="0"/>
    </xf>
    <xf numFmtId="0" fontId="2" fillId="16" borderId="6" xfId="0" applyFont="1" applyFill="1" applyBorder="1" applyAlignment="1" applyProtection="1">
      <alignment horizontal="left" vertical="top" wrapText="1"/>
      <protection locked="0"/>
    </xf>
    <xf numFmtId="0" fontId="2" fillId="16" borderId="7" xfId="0" applyFont="1" applyFill="1" applyBorder="1" applyAlignment="1" applyProtection="1">
      <alignment horizontal="left" vertical="top" wrapText="1"/>
      <protection locked="0"/>
    </xf>
    <xf numFmtId="0" fontId="2" fillId="16" borderId="8" xfId="0" applyFont="1" applyFill="1" applyBorder="1" applyAlignment="1" applyProtection="1">
      <alignment horizontal="left" vertical="top" wrapText="1"/>
      <protection locked="0"/>
    </xf>
    <xf numFmtId="0" fontId="2" fillId="16" borderId="0" xfId="0" applyFont="1" applyFill="1" applyBorder="1" applyAlignment="1" applyProtection="1">
      <alignment horizontal="left" vertical="top" wrapText="1"/>
      <protection locked="0"/>
    </xf>
    <xf numFmtId="0" fontId="2" fillId="16" borderId="9" xfId="0" applyFont="1" applyFill="1" applyBorder="1" applyAlignment="1" applyProtection="1">
      <alignment horizontal="left" vertical="top" wrapText="1"/>
      <protection locked="0"/>
    </xf>
    <xf numFmtId="0" fontId="2" fillId="16" borderId="10" xfId="0" applyFont="1" applyFill="1" applyBorder="1" applyAlignment="1" applyProtection="1">
      <alignment horizontal="left" vertical="top" wrapText="1"/>
      <protection locked="0"/>
    </xf>
    <xf numFmtId="0" fontId="2" fillId="16" borderId="1" xfId="0" applyFont="1" applyFill="1" applyBorder="1" applyAlignment="1" applyProtection="1">
      <alignment horizontal="left" vertical="top" wrapText="1"/>
      <protection locked="0"/>
    </xf>
    <xf numFmtId="0" fontId="2" fillId="16" borderId="11" xfId="0" applyFont="1" applyFill="1" applyBorder="1" applyAlignment="1" applyProtection="1">
      <alignment horizontal="left" vertical="top" wrapText="1"/>
      <protection locked="0"/>
    </xf>
    <xf numFmtId="0" fontId="2" fillId="20" borderId="5" xfId="0" applyFont="1" applyFill="1" applyBorder="1" applyAlignment="1">
      <alignment horizontal="left" vertical="center" wrapText="1"/>
    </xf>
    <xf numFmtId="0" fontId="2" fillId="20" borderId="6" xfId="0" applyFont="1" applyFill="1" applyBorder="1" applyAlignment="1">
      <alignment horizontal="left" vertical="center" wrapText="1"/>
    </xf>
    <xf numFmtId="0" fontId="2" fillId="20" borderId="7" xfId="0" applyFont="1" applyFill="1" applyBorder="1" applyAlignment="1">
      <alignment horizontal="left" vertical="center" wrapText="1"/>
    </xf>
    <xf numFmtId="0" fontId="2" fillId="16" borderId="8" xfId="0" applyFont="1" applyFill="1" applyBorder="1" applyAlignment="1">
      <alignment horizontal="left" vertical="top" wrapText="1"/>
    </xf>
    <xf numFmtId="0" fontId="0" fillId="16" borderId="0" xfId="0" applyFill="1" applyAlignment="1">
      <alignment horizontal="left" vertical="top" wrapText="1"/>
    </xf>
    <xf numFmtId="0" fontId="0" fillId="16" borderId="9" xfId="0" applyFill="1" applyBorder="1" applyAlignment="1">
      <alignment horizontal="left" vertical="top" wrapText="1"/>
    </xf>
    <xf numFmtId="0" fontId="0" fillId="16" borderId="8" xfId="0" applyFill="1" applyBorder="1" applyAlignment="1">
      <alignment horizontal="left" vertical="top" wrapText="1"/>
    </xf>
    <xf numFmtId="0" fontId="0" fillId="16" borderId="10" xfId="0" applyFill="1" applyBorder="1" applyAlignment="1">
      <alignment horizontal="left" vertical="top" wrapText="1"/>
    </xf>
    <xf numFmtId="0" fontId="0" fillId="16" borderId="1" xfId="0" applyFill="1" applyBorder="1" applyAlignment="1">
      <alignment horizontal="left" vertical="top" wrapText="1"/>
    </xf>
    <xf numFmtId="0" fontId="0" fillId="16" borderId="11" xfId="0" applyFill="1" applyBorder="1" applyAlignment="1">
      <alignment horizontal="left" vertical="top" wrapText="1"/>
    </xf>
    <xf numFmtId="0" fontId="2" fillId="2" borderId="5" xfId="0" applyFont="1" applyFill="1" applyBorder="1" applyAlignment="1">
      <alignment horizontal="center"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0" xfId="0" applyFont="1" applyFill="1" applyBorder="1" applyAlignment="1">
      <alignment horizontal="left" vertical="center"/>
    </xf>
    <xf numFmtId="0" fontId="2" fillId="2" borderId="0" xfId="0" applyFont="1" applyFill="1" applyBorder="1" applyAlignment="1">
      <alignment horizontal="left" vertical="center" wrapText="1"/>
    </xf>
    <xf numFmtId="0" fontId="2" fillId="0" borderId="0" xfId="0" applyFont="1" applyBorder="1" applyAlignment="1">
      <alignment horizontal="left" vertical="center" wrapText="1"/>
    </xf>
    <xf numFmtId="0" fontId="2" fillId="19" borderId="0" xfId="0" applyFont="1" applyFill="1" applyBorder="1" applyAlignment="1">
      <alignment horizontal="left" vertical="center" wrapText="1"/>
    </xf>
    <xf numFmtId="0" fontId="2" fillId="2" borderId="1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15" borderId="3" xfId="0" applyFont="1" applyFill="1" applyBorder="1" applyAlignment="1">
      <alignment horizontal="left" wrapText="1"/>
    </xf>
    <xf numFmtId="0" fontId="3" fillId="15" borderId="4" xfId="0" applyFont="1" applyFill="1" applyBorder="1" applyAlignment="1">
      <alignment horizontal="left" wrapText="1"/>
    </xf>
    <xf numFmtId="0" fontId="3" fillId="15" borderId="2" xfId="0" applyFont="1" applyFill="1" applyBorder="1" applyAlignment="1">
      <alignment horizontal="left" vertical="center" wrapText="1"/>
    </xf>
    <xf numFmtId="0" fontId="3" fillId="15" borderId="3" xfId="0" applyFont="1" applyFill="1" applyBorder="1" applyAlignment="1">
      <alignment horizontal="left" vertical="center" wrapText="1"/>
    </xf>
    <xf numFmtId="0" fontId="3" fillId="15" borderId="4" xfId="0" applyFont="1" applyFill="1" applyBorder="1" applyAlignment="1">
      <alignment horizontal="left" vertical="center" wrapText="1"/>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2" fillId="0" borderId="5" xfId="0" applyFont="1" applyBorder="1" applyAlignment="1">
      <alignment horizontal="left" vertical="center" wrapText="1"/>
    </xf>
    <xf numFmtId="0" fontId="0" fillId="0" borderId="6" xfId="0" applyBorder="1"/>
    <xf numFmtId="0" fontId="0" fillId="0" borderId="7" xfId="0" applyBorder="1"/>
    <xf numFmtId="0" fontId="0" fillId="0" borderId="8" xfId="0" applyBorder="1"/>
    <xf numFmtId="0" fontId="0" fillId="0" borderId="0" xfId="0" applyBorder="1"/>
    <xf numFmtId="0" fontId="0" fillId="0" borderId="9" xfId="0" applyBorder="1"/>
    <xf numFmtId="0" fontId="0" fillId="0" borderId="10" xfId="0" applyBorder="1"/>
    <xf numFmtId="0" fontId="0" fillId="0" borderId="1" xfId="0" applyBorder="1"/>
    <xf numFmtId="0" fontId="0" fillId="0" borderId="11" xfId="0" applyBorder="1"/>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0" xfId="0" applyFont="1" applyBorder="1" applyAlignment="1">
      <alignment horizontal="left" vertical="top" wrapText="1"/>
    </xf>
    <xf numFmtId="0" fontId="2" fillId="0" borderId="9" xfId="0" applyFont="1" applyBorder="1" applyAlignment="1">
      <alignment horizontal="left" vertical="top" wrapText="1"/>
    </xf>
    <xf numFmtId="0" fontId="2" fillId="16" borderId="2" xfId="0" applyFont="1" applyFill="1" applyBorder="1" applyAlignment="1" applyProtection="1">
      <alignment horizontal="center" vertical="center" wrapText="1"/>
      <protection locked="0"/>
    </xf>
    <xf numFmtId="0" fontId="2" fillId="16" borderId="3" xfId="0" applyFont="1" applyFill="1" applyBorder="1" applyAlignment="1" applyProtection="1">
      <alignment horizontal="center" vertical="center" wrapText="1"/>
      <protection locked="0"/>
    </xf>
    <xf numFmtId="0" fontId="2" fillId="16" borderId="4" xfId="0" applyFont="1" applyFill="1" applyBorder="1" applyAlignment="1" applyProtection="1">
      <alignment horizontal="center" vertical="center" wrapText="1"/>
      <protection locked="0"/>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16" borderId="5" xfId="0" applyFont="1" applyFill="1" applyBorder="1" applyAlignment="1" applyProtection="1">
      <alignment horizontal="center" vertical="center" wrapText="1"/>
      <protection locked="0"/>
    </xf>
    <xf numFmtId="0" fontId="2" fillId="16" borderId="6" xfId="0" applyFont="1" applyFill="1" applyBorder="1" applyAlignment="1" applyProtection="1">
      <alignment horizontal="center" vertical="center" wrapText="1"/>
      <protection locked="0"/>
    </xf>
    <xf numFmtId="0" fontId="2" fillId="16" borderId="7" xfId="0" applyFont="1" applyFill="1" applyBorder="1" applyAlignment="1" applyProtection="1">
      <alignment horizontal="center" vertical="center" wrapText="1"/>
      <protection locked="0"/>
    </xf>
    <xf numFmtId="0" fontId="2" fillId="16" borderId="8" xfId="0" applyFont="1" applyFill="1" applyBorder="1" applyAlignment="1" applyProtection="1">
      <alignment horizontal="center" vertical="center" wrapText="1"/>
      <protection locked="0"/>
    </xf>
    <xf numFmtId="0" fontId="2" fillId="16" borderId="0" xfId="0" applyFont="1" applyFill="1" applyBorder="1" applyAlignment="1" applyProtection="1">
      <alignment horizontal="center" vertical="center" wrapText="1"/>
      <protection locked="0"/>
    </xf>
    <xf numFmtId="0" fontId="2" fillId="16" borderId="9" xfId="0" applyFont="1" applyFill="1" applyBorder="1" applyAlignment="1" applyProtection="1">
      <alignment horizontal="center" vertical="center" wrapText="1"/>
      <protection locked="0"/>
    </xf>
    <xf numFmtId="0" fontId="2" fillId="16" borderId="10" xfId="0" applyFont="1" applyFill="1" applyBorder="1" applyAlignment="1" applyProtection="1">
      <alignment horizontal="center" vertical="center" wrapText="1"/>
      <protection locked="0"/>
    </xf>
    <xf numFmtId="0" fontId="2" fillId="16" borderId="1" xfId="0" applyFont="1" applyFill="1" applyBorder="1" applyAlignment="1" applyProtection="1">
      <alignment horizontal="center" vertical="center" wrapText="1"/>
      <protection locked="0"/>
    </xf>
    <xf numFmtId="0" fontId="2" fillId="16" borderId="11" xfId="0" applyFont="1" applyFill="1" applyBorder="1" applyAlignment="1" applyProtection="1">
      <alignment horizontal="center" vertical="center" wrapText="1"/>
      <protection locked="0"/>
    </xf>
    <xf numFmtId="0" fontId="2" fillId="2" borderId="8" xfId="0" applyFont="1" applyFill="1" applyBorder="1" applyAlignment="1">
      <alignment horizontal="left" vertical="center" wrapText="1"/>
    </xf>
    <xf numFmtId="0" fontId="2" fillId="2" borderId="10"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center"/>
    </xf>
    <xf numFmtId="0" fontId="2" fillId="2" borderId="8" xfId="0" applyFont="1" applyFill="1" applyBorder="1" applyAlignment="1">
      <alignment horizont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15" borderId="2" xfId="0" applyFont="1" applyFill="1" applyBorder="1" applyAlignment="1">
      <alignment horizontal="left" wrapText="1"/>
    </xf>
    <xf numFmtId="0" fontId="3" fillId="2" borderId="3" xfId="0" applyFont="1" applyFill="1" applyBorder="1" applyAlignment="1">
      <alignment horizontal="left" wrapText="1"/>
    </xf>
    <xf numFmtId="0" fontId="3" fillId="2" borderId="4" xfId="0" applyFont="1" applyFill="1" applyBorder="1" applyAlignment="1">
      <alignment horizontal="left" wrapText="1"/>
    </xf>
    <xf numFmtId="0" fontId="3" fillId="15" borderId="5" xfId="0" applyFont="1" applyFill="1" applyBorder="1" applyAlignment="1">
      <alignment horizontal="left" vertical="center" wrapText="1"/>
    </xf>
    <xf numFmtId="0" fontId="3" fillId="15" borderId="6" xfId="0" applyFont="1" applyFill="1" applyBorder="1" applyAlignment="1">
      <alignment horizontal="left" vertical="center" wrapText="1"/>
    </xf>
    <xf numFmtId="0" fontId="3" fillId="15" borderId="7" xfId="0" applyFont="1" applyFill="1" applyBorder="1" applyAlignment="1">
      <alignment horizontal="left" vertical="center" wrapText="1"/>
    </xf>
    <xf numFmtId="0" fontId="3" fillId="15" borderId="2" xfId="0" applyFont="1" applyFill="1" applyBorder="1" applyAlignment="1">
      <alignment horizontal="center" vertical="center" wrapText="1"/>
    </xf>
    <xf numFmtId="0" fontId="3" fillId="15" borderId="3" xfId="0" applyFont="1" applyFill="1" applyBorder="1" applyAlignment="1">
      <alignment horizontal="center" vertical="center" wrapText="1"/>
    </xf>
    <xf numFmtId="0" fontId="3" fillId="15" borderId="4" xfId="0" applyFont="1" applyFill="1" applyBorder="1" applyAlignment="1">
      <alignment horizontal="center" vertical="center" wrapText="1"/>
    </xf>
    <xf numFmtId="0" fontId="2" fillId="16" borderId="2" xfId="0" applyFont="1" applyFill="1" applyBorder="1" applyAlignment="1" applyProtection="1">
      <alignment horizontal="right" vertical="center" wrapText="1"/>
      <protection locked="0"/>
    </xf>
    <xf numFmtId="0" fontId="2" fillId="16" borderId="3" xfId="0" applyFont="1" applyFill="1" applyBorder="1" applyAlignment="1" applyProtection="1">
      <alignment horizontal="right" vertical="center" wrapText="1"/>
      <protection locked="0"/>
    </xf>
    <xf numFmtId="0" fontId="2" fillId="16" borderId="4" xfId="0" applyFont="1" applyFill="1" applyBorder="1" applyAlignment="1" applyProtection="1">
      <alignment horizontal="right" vertical="center" wrapText="1"/>
      <protection locked="0"/>
    </xf>
    <xf numFmtId="0" fontId="2" fillId="18" borderId="2" xfId="0" applyFont="1" applyFill="1" applyBorder="1" applyAlignment="1" applyProtection="1">
      <alignment horizontal="right" vertical="center" wrapText="1"/>
    </xf>
    <xf numFmtId="0" fontId="2" fillId="18" borderId="3" xfId="0" applyFont="1" applyFill="1" applyBorder="1" applyAlignment="1" applyProtection="1">
      <alignment horizontal="right" vertical="center" wrapText="1"/>
    </xf>
    <xf numFmtId="0" fontId="2" fillId="18" borderId="4" xfId="0" applyFont="1" applyFill="1" applyBorder="1" applyAlignment="1" applyProtection="1">
      <alignment horizontal="right" vertical="center" wrapText="1"/>
    </xf>
    <xf numFmtId="0" fontId="2" fillId="2" borderId="0" xfId="0" applyFont="1" applyFill="1" applyBorder="1"/>
    <xf numFmtId="0" fontId="2" fillId="2" borderId="9" xfId="0" applyFont="1" applyFill="1" applyBorder="1"/>
    <xf numFmtId="0" fontId="2" fillId="16" borderId="2" xfId="0" applyFont="1" applyFill="1" applyBorder="1" applyAlignment="1" applyProtection="1">
      <alignment horizontal="center" vertical="center"/>
      <protection locked="0"/>
    </xf>
    <xf numFmtId="0" fontId="2" fillId="16" borderId="3" xfId="0" applyFont="1" applyFill="1" applyBorder="1" applyAlignment="1" applyProtection="1">
      <alignment horizontal="center" vertical="center"/>
      <protection locked="0"/>
    </xf>
    <xf numFmtId="0" fontId="2" fillId="16" borderId="4" xfId="0" applyFont="1" applyFill="1" applyBorder="1" applyAlignment="1" applyProtection="1">
      <alignment horizontal="center" vertical="center"/>
      <protection locked="0"/>
    </xf>
    <xf numFmtId="0" fontId="2" fillId="2" borderId="1" xfId="0" applyFont="1" applyFill="1" applyBorder="1" applyAlignment="1">
      <alignment horizontal="right"/>
    </xf>
    <xf numFmtId="0" fontId="2" fillId="2" borderId="11" xfId="0" applyFont="1" applyFill="1" applyBorder="1" applyAlignment="1">
      <alignment horizontal="righ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2" borderId="6" xfId="0" applyFont="1" applyFill="1" applyBorder="1"/>
    <xf numFmtId="0" fontId="2" fillId="2" borderId="7" xfId="0" applyFont="1" applyFill="1" applyBorder="1"/>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0"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16" borderId="2" xfId="0" applyFont="1" applyFill="1" applyBorder="1" applyAlignment="1" applyProtection="1">
      <alignment horizontal="left" vertical="center"/>
      <protection locked="0"/>
    </xf>
    <xf numFmtId="0" fontId="2" fillId="16" borderId="3" xfId="0" applyFont="1" applyFill="1" applyBorder="1" applyAlignment="1" applyProtection="1">
      <alignment horizontal="left" vertical="center"/>
      <protection locked="0"/>
    </xf>
    <xf numFmtId="0" fontId="2" fillId="16" borderId="4" xfId="0" applyFont="1" applyFill="1" applyBorder="1" applyAlignment="1" applyProtection="1">
      <alignment horizontal="left" vertical="center"/>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 fillId="2" borderId="1" xfId="0" applyFont="1" applyFill="1" applyBorder="1"/>
    <xf numFmtId="0" fontId="2" fillId="2" borderId="11" xfId="0" applyFont="1" applyFill="1" applyBorder="1"/>
    <xf numFmtId="0" fontId="2" fillId="16" borderId="2" xfId="0" applyFont="1" applyFill="1" applyBorder="1" applyAlignment="1" applyProtection="1">
      <alignment horizontal="right" vertical="center"/>
      <protection locked="0"/>
    </xf>
    <xf numFmtId="0" fontId="2" fillId="16" borderId="3" xfId="0" applyFont="1" applyFill="1" applyBorder="1" applyAlignment="1" applyProtection="1">
      <alignment horizontal="right" vertical="center"/>
      <protection locked="0"/>
    </xf>
    <xf numFmtId="0" fontId="2" fillId="16" borderId="4" xfId="0" applyFont="1" applyFill="1" applyBorder="1" applyAlignment="1" applyProtection="1">
      <alignment horizontal="right" vertical="center"/>
      <protection locked="0"/>
    </xf>
    <xf numFmtId="0" fontId="2" fillId="0" borderId="2" xfId="0" applyFont="1" applyBorder="1" applyAlignment="1">
      <alignment horizontal="left" wrapText="1"/>
    </xf>
    <xf numFmtId="0" fontId="2" fillId="0" borderId="4" xfId="0" applyFont="1" applyBorder="1" applyAlignment="1">
      <alignment horizontal="left" wrapText="1"/>
    </xf>
    <xf numFmtId="0" fontId="2" fillId="0" borderId="10" xfId="0" applyFont="1" applyBorder="1" applyAlignment="1">
      <alignment horizontal="left" wrapText="1"/>
    </xf>
    <xf numFmtId="0" fontId="2" fillId="0" borderId="11" xfId="0" applyFont="1" applyBorder="1" applyAlignment="1">
      <alignment horizontal="left" wrapText="1"/>
    </xf>
    <xf numFmtId="44" fontId="2" fillId="0" borderId="3" xfId="0" applyNumberFormat="1" applyFont="1" applyBorder="1" applyAlignment="1">
      <alignment horizontal="left" vertical="top" wrapText="1"/>
    </xf>
    <xf numFmtId="44" fontId="2" fillId="0" borderId="4" xfId="0" applyNumberFormat="1" applyFont="1" applyBorder="1" applyAlignment="1">
      <alignment horizontal="left" vertical="top" wrapText="1"/>
    </xf>
    <xf numFmtId="0" fontId="2" fillId="16" borderId="5" xfId="0" applyFont="1" applyFill="1" applyBorder="1" applyAlignment="1" applyProtection="1">
      <alignment horizontal="left" vertical="center" wrapText="1"/>
      <protection locked="0"/>
    </xf>
    <xf numFmtId="0" fontId="2" fillId="16" borderId="6" xfId="0" applyFont="1" applyFill="1" applyBorder="1" applyAlignment="1" applyProtection="1">
      <alignment horizontal="left" vertical="center" wrapText="1"/>
      <protection locked="0"/>
    </xf>
    <xf numFmtId="0" fontId="2" fillId="16" borderId="7" xfId="0" applyFont="1" applyFill="1" applyBorder="1" applyAlignment="1" applyProtection="1">
      <alignment horizontal="left" vertical="center" wrapText="1"/>
      <protection locked="0"/>
    </xf>
    <xf numFmtId="0" fontId="2" fillId="2" borderId="10" xfId="0" applyFont="1" applyFill="1" applyBorder="1" applyAlignment="1">
      <alignment horizontal="center"/>
    </xf>
    <xf numFmtId="0" fontId="3" fillId="14" borderId="3" xfId="0" applyFont="1" applyFill="1" applyBorder="1" applyAlignment="1">
      <alignment horizontal="left" wrapText="1"/>
    </xf>
    <xf numFmtId="0" fontId="3" fillId="14" borderId="4" xfId="0" applyFont="1" applyFill="1" applyBorder="1" applyAlignment="1">
      <alignment horizontal="left" wrapText="1"/>
    </xf>
    <xf numFmtId="0" fontId="3" fillId="15" borderId="2" xfId="0" applyFont="1" applyFill="1" applyBorder="1" applyAlignment="1">
      <alignment horizontal="left" vertical="top" wrapText="1"/>
    </xf>
    <xf numFmtId="0" fontId="3" fillId="15" borderId="3" xfId="0" applyFont="1" applyFill="1" applyBorder="1" applyAlignment="1">
      <alignment horizontal="left" vertical="top" wrapText="1"/>
    </xf>
    <xf numFmtId="0" fontId="3" fillId="15" borderId="4" xfId="0" applyFont="1" applyFill="1" applyBorder="1" applyAlignment="1">
      <alignment horizontal="left" vertical="top" wrapText="1"/>
    </xf>
    <xf numFmtId="0" fontId="1" fillId="2" borderId="0" xfId="0" applyFont="1" applyFill="1" applyAlignment="1">
      <alignment horizontal="left" vertical="center" wrapText="1"/>
    </xf>
    <xf numFmtId="0" fontId="19" fillId="2" borderId="1" xfId="0" applyFont="1" applyFill="1" applyBorder="1" applyAlignment="1">
      <alignment horizontal="left" vertical="center" wrapText="1"/>
    </xf>
    <xf numFmtId="0" fontId="2" fillId="16" borderId="2" xfId="0" applyFont="1" applyFill="1" applyBorder="1" applyAlignment="1" applyProtection="1">
      <alignment horizontal="left" vertical="top" wrapText="1"/>
      <protection locked="0"/>
    </xf>
    <xf numFmtId="0" fontId="2" fillId="16" borderId="3" xfId="0" applyFont="1" applyFill="1" applyBorder="1" applyAlignment="1" applyProtection="1">
      <alignment horizontal="left" vertical="top" wrapText="1"/>
      <protection locked="0"/>
    </xf>
    <xf numFmtId="0" fontId="2" fillId="16" borderId="4" xfId="0" applyFont="1" applyFill="1" applyBorder="1" applyAlignment="1" applyProtection="1">
      <alignment horizontal="left" vertical="top" wrapText="1"/>
      <protection locked="0"/>
    </xf>
    <xf numFmtId="0" fontId="2" fillId="0" borderId="1" xfId="0" applyFont="1" applyBorder="1" applyAlignment="1">
      <alignment horizontal="left" vertical="top" wrapText="1"/>
    </xf>
    <xf numFmtId="0" fontId="0" fillId="2" borderId="7" xfId="0" applyFill="1" applyBorder="1" applyAlignment="1">
      <alignment horizontal="center"/>
    </xf>
    <xf numFmtId="0" fontId="0" fillId="2" borderId="9" xfId="0" applyFill="1" applyBorder="1" applyAlignment="1">
      <alignment horizontal="center"/>
    </xf>
    <xf numFmtId="0" fontId="0" fillId="2" borderId="11" xfId="0" applyFill="1" applyBorder="1" applyAlignment="1">
      <alignment horizontal="center"/>
    </xf>
    <xf numFmtId="0" fontId="2" fillId="0" borderId="8" xfId="0" applyFont="1" applyBorder="1" applyAlignment="1">
      <alignment horizontal="left" vertical="center" wrapText="1"/>
    </xf>
    <xf numFmtId="0" fontId="3" fillId="15" borderId="1" xfId="0" applyFont="1" applyFill="1" applyBorder="1" applyAlignment="1">
      <alignment horizontal="left" wrapText="1"/>
    </xf>
    <xf numFmtId="0" fontId="3" fillId="15" borderId="11" xfId="0" applyFont="1" applyFill="1" applyBorder="1" applyAlignment="1">
      <alignment horizontal="left" wrapText="1"/>
    </xf>
    <xf numFmtId="0" fontId="1" fillId="2" borderId="6" xfId="0" applyFont="1" applyFill="1" applyBorder="1" applyAlignment="1">
      <alignment horizontal="left" vertical="center" wrapText="1"/>
    </xf>
    <xf numFmtId="0" fontId="2" fillId="20" borderId="8" xfId="0" applyFont="1" applyFill="1" applyBorder="1" applyAlignment="1">
      <alignment horizontal="left" vertical="center" wrapText="1"/>
    </xf>
    <xf numFmtId="0" fontId="2" fillId="20" borderId="0" xfId="0" applyFont="1" applyFill="1" applyBorder="1" applyAlignment="1">
      <alignment horizontal="left" vertical="center" wrapText="1"/>
    </xf>
    <xf numFmtId="0" fontId="2" fillId="20" borderId="9" xfId="0" applyFont="1" applyFill="1" applyBorder="1" applyAlignment="1">
      <alignment horizontal="left" vertical="center" wrapText="1"/>
    </xf>
    <xf numFmtId="0" fontId="2" fillId="16" borderId="5" xfId="0" applyFont="1" applyFill="1" applyBorder="1" applyAlignment="1" applyProtection="1">
      <alignment horizontal="left" vertical="top"/>
      <protection locked="0"/>
    </xf>
    <xf numFmtId="0" fontId="2" fillId="16" borderId="6" xfId="0" applyFont="1" applyFill="1" applyBorder="1" applyAlignment="1" applyProtection="1">
      <alignment horizontal="left" vertical="top"/>
      <protection locked="0"/>
    </xf>
    <xf numFmtId="0" fontId="2" fillId="16" borderId="7" xfId="0" applyFont="1" applyFill="1" applyBorder="1" applyAlignment="1" applyProtection="1">
      <alignment horizontal="left" vertical="top"/>
      <protection locked="0"/>
    </xf>
    <xf numFmtId="0" fontId="2" fillId="16" borderId="8" xfId="0" applyFont="1" applyFill="1" applyBorder="1" applyAlignment="1" applyProtection="1">
      <alignment horizontal="left" vertical="top"/>
      <protection locked="0"/>
    </xf>
    <xf numFmtId="0" fontId="2" fillId="16" borderId="0" xfId="0" applyFont="1" applyFill="1" applyBorder="1" applyAlignment="1" applyProtection="1">
      <alignment horizontal="left" vertical="top"/>
      <protection locked="0"/>
    </xf>
    <xf numFmtId="0" fontId="2" fillId="16" borderId="9" xfId="0" applyFont="1" applyFill="1" applyBorder="1" applyAlignment="1" applyProtection="1">
      <alignment horizontal="left" vertical="top"/>
      <protection locked="0"/>
    </xf>
    <xf numFmtId="0" fontId="2" fillId="16" borderId="10" xfId="0" applyFont="1" applyFill="1" applyBorder="1" applyAlignment="1" applyProtection="1">
      <alignment horizontal="left" vertical="top"/>
      <protection locked="0"/>
    </xf>
    <xf numFmtId="0" fontId="2" fillId="16" borderId="1" xfId="0" applyFont="1" applyFill="1" applyBorder="1" applyAlignment="1" applyProtection="1">
      <alignment horizontal="left" vertical="top"/>
      <protection locked="0"/>
    </xf>
    <xf numFmtId="0" fontId="2" fillId="16" borderId="11" xfId="0" applyFont="1" applyFill="1" applyBorder="1" applyAlignment="1" applyProtection="1">
      <alignment horizontal="left" vertical="top"/>
      <protection locked="0"/>
    </xf>
    <xf numFmtId="0" fontId="2" fillId="2" borderId="4" xfId="0" applyFont="1" applyFill="1" applyBorder="1" applyAlignment="1">
      <alignment vertical="center" wrapText="1"/>
    </xf>
    <xf numFmtId="0" fontId="4" fillId="0" borderId="12" xfId="0" applyFont="1" applyBorder="1" applyAlignment="1">
      <alignment vertical="center" wrapText="1"/>
    </xf>
    <xf numFmtId="0" fontId="2" fillId="16" borderId="8" xfId="0" applyFont="1" applyFill="1" applyBorder="1" applyAlignment="1" applyProtection="1">
      <alignment horizontal="left" vertical="top" wrapText="1"/>
    </xf>
    <xf numFmtId="0" fontId="0" fillId="16" borderId="0" xfId="0" applyFill="1" applyAlignment="1">
      <alignment vertical="top"/>
    </xf>
    <xf numFmtId="0" fontId="0" fillId="16" borderId="22" xfId="0" applyFill="1" applyBorder="1" applyAlignment="1">
      <alignment vertical="top"/>
    </xf>
    <xf numFmtId="0" fontId="0" fillId="16" borderId="8" xfId="0" applyFill="1" applyBorder="1" applyAlignment="1">
      <alignment vertical="top"/>
    </xf>
    <xf numFmtId="0" fontId="0" fillId="16" borderId="10" xfId="0" applyFill="1" applyBorder="1" applyAlignment="1">
      <alignment vertical="top"/>
    </xf>
    <xf numFmtId="0" fontId="0" fillId="16" borderId="1" xfId="0" applyFill="1" applyBorder="1" applyAlignment="1">
      <alignment vertical="top"/>
    </xf>
    <xf numFmtId="0" fontId="0" fillId="16" borderId="27" xfId="0" applyFill="1" applyBorder="1" applyAlignment="1">
      <alignment vertical="top"/>
    </xf>
    <xf numFmtId="0" fontId="2" fillId="2" borderId="2" xfId="0" applyFont="1" applyFill="1" applyBorder="1" applyAlignment="1">
      <alignment vertical="center"/>
    </xf>
    <xf numFmtId="0" fontId="4" fillId="0" borderId="35" xfId="0" applyFont="1" applyBorder="1" applyAlignment="1">
      <alignment vertical="center"/>
    </xf>
    <xf numFmtId="0" fontId="5" fillId="2" borderId="32" xfId="0" applyFont="1" applyFill="1" applyBorder="1" applyAlignment="1"/>
    <xf numFmtId="0" fontId="5" fillId="2" borderId="21" xfId="0" applyFont="1" applyFill="1" applyBorder="1" applyAlignment="1"/>
    <xf numFmtId="0" fontId="4" fillId="0" borderId="23" xfId="0" applyFont="1" applyBorder="1" applyAlignment="1"/>
    <xf numFmtId="0" fontId="2" fillId="2" borderId="2" xfId="0" applyFont="1" applyFill="1" applyBorder="1" applyAlignment="1"/>
    <xf numFmtId="0" fontId="2" fillId="0" borderId="3" xfId="0" applyFont="1" applyBorder="1" applyAlignment="1"/>
    <xf numFmtId="0" fontId="2" fillId="0" borderId="35" xfId="0" applyFont="1" applyBorder="1" applyAlignment="1"/>
    <xf numFmtId="0" fontId="2" fillId="16" borderId="32" xfId="0" applyFont="1" applyFill="1" applyBorder="1" applyAlignment="1" applyProtection="1">
      <alignment wrapText="1"/>
      <protection locked="0"/>
    </xf>
    <xf numFmtId="0" fontId="2" fillId="16" borderId="6" xfId="0" applyFont="1" applyFill="1" applyBorder="1" applyAlignment="1" applyProtection="1">
      <protection locked="0"/>
    </xf>
    <xf numFmtId="0" fontId="2" fillId="16" borderId="7" xfId="0" applyFont="1" applyFill="1" applyBorder="1" applyAlignment="1" applyProtection="1">
      <protection locked="0"/>
    </xf>
    <xf numFmtId="0" fontId="2" fillId="16" borderId="21" xfId="0" applyFont="1" applyFill="1" applyBorder="1" applyAlignment="1" applyProtection="1">
      <alignment wrapText="1"/>
      <protection locked="0"/>
    </xf>
    <xf numFmtId="0" fontId="2" fillId="16" borderId="0" xfId="0" applyFont="1" applyFill="1" applyBorder="1" applyAlignment="1" applyProtection="1">
      <protection locked="0"/>
    </xf>
    <xf numFmtId="0" fontId="2" fillId="16" borderId="9" xfId="0" applyFont="1" applyFill="1" applyBorder="1" applyAlignment="1" applyProtection="1">
      <protection locked="0"/>
    </xf>
    <xf numFmtId="0" fontId="2" fillId="16" borderId="21" xfId="0" applyFont="1" applyFill="1" applyBorder="1" applyAlignment="1" applyProtection="1">
      <protection locked="0"/>
    </xf>
    <xf numFmtId="0" fontId="2" fillId="16" borderId="26" xfId="0" applyFont="1" applyFill="1" applyBorder="1" applyAlignment="1" applyProtection="1">
      <protection locked="0"/>
    </xf>
    <xf numFmtId="0" fontId="2" fillId="16" borderId="1" xfId="0" applyFont="1" applyFill="1" applyBorder="1" applyAlignment="1" applyProtection="1">
      <protection locked="0"/>
    </xf>
    <xf numFmtId="0" fontId="2" fillId="16" borderId="11" xfId="0" applyFont="1" applyFill="1" applyBorder="1" applyAlignment="1" applyProtection="1">
      <protection locked="0"/>
    </xf>
    <xf numFmtId="0" fontId="2" fillId="2" borderId="1" xfId="0" applyFont="1" applyFill="1" applyBorder="1" applyAlignment="1">
      <alignment horizontal="left"/>
    </xf>
    <xf numFmtId="0" fontId="2" fillId="2" borderId="11" xfId="0" applyFont="1" applyFill="1" applyBorder="1" applyAlignment="1">
      <alignment horizontal="left"/>
    </xf>
    <xf numFmtId="0" fontId="2" fillId="2" borderId="6" xfId="0" applyFont="1" applyFill="1" applyBorder="1" applyAlignment="1">
      <alignment horizontal="left"/>
    </xf>
    <xf numFmtId="0" fontId="2" fillId="2" borderId="7" xfId="0" applyFont="1" applyFill="1" applyBorder="1" applyAlignment="1">
      <alignment horizontal="left"/>
    </xf>
    <xf numFmtId="4" fontId="2" fillId="11" borderId="5" xfId="0" applyNumberFormat="1" applyFont="1" applyFill="1" applyBorder="1" applyAlignment="1">
      <alignment horizontal="center" vertical="center"/>
    </xf>
    <xf numFmtId="4" fontId="4" fillId="11" borderId="6" xfId="0" applyNumberFormat="1" applyFont="1" applyFill="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2" fillId="2" borderId="7" xfId="0" applyFont="1" applyFill="1" applyBorder="1" applyAlignment="1">
      <alignment vertical="center" wrapText="1"/>
    </xf>
    <xf numFmtId="0" fontId="4" fillId="0" borderId="14" xfId="0" applyFont="1" applyBorder="1" applyAlignment="1">
      <alignment vertical="center" wrapText="1"/>
    </xf>
    <xf numFmtId="0" fontId="2" fillId="2" borderId="5" xfId="0" applyFont="1" applyFill="1" applyBorder="1" applyAlignment="1">
      <alignment vertical="center"/>
    </xf>
    <xf numFmtId="0" fontId="4" fillId="0" borderId="33" xfId="0" applyFont="1" applyBorder="1" applyAlignment="1">
      <alignment vertical="center"/>
    </xf>
    <xf numFmtId="4" fontId="2" fillId="16" borderId="31" xfId="0" applyNumberFormat="1" applyFont="1" applyFill="1" applyBorder="1" applyAlignment="1" applyProtection="1">
      <alignment horizontal="center" vertical="center"/>
      <protection locked="0"/>
    </xf>
    <xf numFmtId="4" fontId="4" fillId="16" borderId="29" xfId="0" applyNumberFormat="1" applyFont="1" applyFill="1" applyBorder="1" applyAlignment="1" applyProtection="1">
      <alignment horizontal="center" vertical="center"/>
      <protection locked="0"/>
    </xf>
    <xf numFmtId="0" fontId="4" fillId="16" borderId="29" xfId="0" applyFont="1" applyFill="1" applyBorder="1" applyAlignment="1" applyProtection="1">
      <alignment horizontal="center" vertical="center"/>
      <protection locked="0"/>
    </xf>
    <xf numFmtId="0" fontId="4" fillId="16" borderId="38" xfId="0" applyFont="1" applyFill="1" applyBorder="1" applyAlignment="1" applyProtection="1">
      <alignment horizontal="center" vertical="center"/>
      <protection locked="0"/>
    </xf>
    <xf numFmtId="4" fontId="2" fillId="16" borderId="2" xfId="0" applyNumberFormat="1" applyFont="1" applyFill="1" applyBorder="1" applyAlignment="1" applyProtection="1">
      <alignment horizontal="center" vertical="center"/>
      <protection locked="0"/>
    </xf>
    <xf numFmtId="4" fontId="4" fillId="16" borderId="3" xfId="0" applyNumberFormat="1" applyFont="1" applyFill="1" applyBorder="1" applyAlignment="1" applyProtection="1">
      <alignment horizontal="center" vertical="center"/>
      <protection locked="0"/>
    </xf>
    <xf numFmtId="0" fontId="4" fillId="16" borderId="3" xfId="0" applyFont="1" applyFill="1" applyBorder="1" applyAlignment="1" applyProtection="1">
      <alignment horizontal="center" vertical="center"/>
      <protection locked="0"/>
    </xf>
    <xf numFmtId="0" fontId="4" fillId="16" borderId="4" xfId="0" applyFont="1" applyFill="1" applyBorder="1" applyAlignment="1" applyProtection="1">
      <alignment horizontal="center" vertical="center"/>
      <protection locked="0"/>
    </xf>
    <xf numFmtId="4" fontId="2" fillId="11" borderId="2" xfId="0" applyNumberFormat="1" applyFont="1" applyFill="1" applyBorder="1" applyAlignment="1">
      <alignment horizontal="center" vertical="center"/>
    </xf>
    <xf numFmtId="4" fontId="4" fillId="11" borderId="3" xfId="0" applyNumberFormat="1"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4" fontId="4" fillId="16" borderId="4" xfId="0" applyNumberFormat="1" applyFont="1" applyFill="1" applyBorder="1" applyAlignment="1" applyProtection="1">
      <alignment horizontal="center" vertical="center"/>
      <protection locked="0"/>
    </xf>
    <xf numFmtId="4" fontId="2" fillId="9" borderId="2" xfId="0" applyNumberFormat="1" applyFont="1" applyFill="1" applyBorder="1" applyAlignment="1">
      <alignment horizontal="center" vertical="center"/>
    </xf>
    <xf numFmtId="4" fontId="4" fillId="10" borderId="4" xfId="0" applyNumberFormat="1" applyFont="1" applyFill="1" applyBorder="1" applyAlignment="1">
      <alignment horizontal="center" vertical="center"/>
    </xf>
    <xf numFmtId="0" fontId="4" fillId="0" borderId="35" xfId="0" applyFont="1" applyBorder="1" applyAlignment="1"/>
    <xf numFmtId="0" fontId="2" fillId="2" borderId="38" xfId="0" applyFont="1" applyFill="1" applyBorder="1" applyAlignment="1">
      <alignment vertical="center" wrapText="1"/>
    </xf>
    <xf numFmtId="0" fontId="4" fillId="0" borderId="37" xfId="0" applyFont="1" applyBorder="1" applyAlignment="1">
      <alignment vertical="center" wrapText="1"/>
    </xf>
    <xf numFmtId="4" fontId="4" fillId="16" borderId="38" xfId="0" applyNumberFormat="1" applyFont="1" applyFill="1" applyBorder="1" applyAlignment="1" applyProtection="1">
      <alignment horizontal="center" vertical="center"/>
      <protection locked="0"/>
    </xf>
    <xf numFmtId="4" fontId="2" fillId="16" borderId="3" xfId="0" applyNumberFormat="1" applyFont="1" applyFill="1" applyBorder="1" applyAlignment="1" applyProtection="1">
      <protection locked="0"/>
    </xf>
    <xf numFmtId="4" fontId="4" fillId="16" borderId="3" xfId="0" applyNumberFormat="1" applyFont="1" applyFill="1" applyBorder="1" applyAlignment="1" applyProtection="1">
      <protection locked="0"/>
    </xf>
    <xf numFmtId="4" fontId="4" fillId="16" borderId="4" xfId="0" applyNumberFormat="1" applyFont="1" applyFill="1" applyBorder="1" applyAlignment="1" applyProtection="1">
      <protection locked="0"/>
    </xf>
    <xf numFmtId="0" fontId="2" fillId="2" borderId="43" xfId="0" applyFont="1" applyFill="1" applyBorder="1" applyAlignment="1">
      <alignment horizontal="left"/>
    </xf>
    <xf numFmtId="0" fontId="2" fillId="2" borderId="46" xfId="0" applyFont="1" applyFill="1" applyBorder="1" applyAlignment="1">
      <alignment horizontal="left"/>
    </xf>
    <xf numFmtId="164" fontId="2" fillId="16" borderId="10" xfId="0" applyNumberFormat="1" applyFont="1" applyFill="1" applyBorder="1" applyAlignment="1" applyProtection="1">
      <protection locked="0"/>
    </xf>
    <xf numFmtId="164" fontId="2" fillId="16" borderId="1" xfId="0" applyNumberFormat="1" applyFont="1" applyFill="1" applyBorder="1" applyAlignment="1" applyProtection="1">
      <protection locked="0"/>
    </xf>
    <xf numFmtId="164" fontId="2" fillId="16" borderId="27" xfId="0" applyNumberFormat="1" applyFont="1" applyFill="1" applyBorder="1" applyAlignment="1" applyProtection="1">
      <protection locked="0"/>
    </xf>
    <xf numFmtId="0" fontId="2" fillId="16" borderId="2" xfId="0" applyFont="1" applyFill="1" applyBorder="1" applyAlignment="1" applyProtection="1">
      <protection locked="0"/>
    </xf>
    <xf numFmtId="0" fontId="2" fillId="16" borderId="3" xfId="0" applyFont="1" applyFill="1" applyBorder="1" applyAlignment="1" applyProtection="1">
      <protection locked="0"/>
    </xf>
    <xf numFmtId="0" fontId="2" fillId="16" borderId="35" xfId="0" applyFont="1" applyFill="1" applyBorder="1" applyAlignment="1" applyProtection="1">
      <protection locked="0"/>
    </xf>
    <xf numFmtId="0" fontId="17" fillId="16" borderId="49" xfId="1" applyFill="1" applyBorder="1" applyAlignment="1" applyProtection="1">
      <protection locked="0"/>
    </xf>
    <xf numFmtId="0" fontId="2" fillId="16" borderId="43" xfId="0" applyFont="1" applyFill="1" applyBorder="1" applyAlignment="1" applyProtection="1">
      <protection locked="0"/>
    </xf>
    <xf numFmtId="0" fontId="2" fillId="16" borderId="44" xfId="0" applyFont="1" applyFill="1" applyBorder="1" applyAlignment="1" applyProtection="1">
      <protection locked="0"/>
    </xf>
    <xf numFmtId="0" fontId="2" fillId="0" borderId="4" xfId="0" applyFont="1" applyBorder="1" applyAlignment="1"/>
    <xf numFmtId="0" fontId="2" fillId="16" borderId="0" xfId="0" applyFont="1" applyFill="1" applyBorder="1" applyAlignment="1" applyProtection="1">
      <alignment horizontal="left" vertical="center" wrapText="1"/>
      <protection locked="0"/>
    </xf>
    <xf numFmtId="0" fontId="2" fillId="16" borderId="0" xfId="0" applyFont="1" applyFill="1" applyBorder="1" applyAlignment="1" applyProtection="1">
      <alignment vertical="center" wrapText="1"/>
      <protection locked="0"/>
    </xf>
    <xf numFmtId="0" fontId="2" fillId="2" borderId="0" xfId="0" applyFont="1" applyFill="1" applyBorder="1" applyAlignment="1"/>
    <xf numFmtId="0" fontId="2" fillId="0" borderId="0" xfId="0" applyFont="1" applyBorder="1" applyAlignment="1"/>
    <xf numFmtId="0" fontId="2" fillId="0" borderId="22" xfId="0" applyFont="1" applyBorder="1" applyAlignment="1"/>
    <xf numFmtId="0" fontId="2" fillId="19" borderId="0" xfId="0" applyFont="1" applyFill="1" applyBorder="1" applyAlignment="1"/>
    <xf numFmtId="0" fontId="2" fillId="20" borderId="5" xfId="0" applyFont="1" applyFill="1" applyBorder="1" applyAlignment="1" applyProtection="1">
      <alignment horizontal="left" wrapText="1"/>
    </xf>
    <xf numFmtId="0" fontId="0" fillId="20" borderId="6" xfId="0" applyFill="1" applyBorder="1" applyAlignment="1" applyProtection="1">
      <alignment horizontal="left" wrapText="1"/>
    </xf>
    <xf numFmtId="0" fontId="0" fillId="20" borderId="33" xfId="0" applyFill="1" applyBorder="1" applyAlignment="1" applyProtection="1">
      <alignment horizontal="left" wrapText="1"/>
    </xf>
    <xf numFmtId="0" fontId="2" fillId="16" borderId="2" xfId="0" applyNumberFormat="1" applyFont="1" applyFill="1" applyBorder="1" applyAlignment="1" applyProtection="1">
      <protection locked="0"/>
    </xf>
    <xf numFmtId="0" fontId="4" fillId="16" borderId="3" xfId="0" applyNumberFormat="1" applyFont="1" applyFill="1" applyBorder="1" applyAlignment="1" applyProtection="1">
      <protection locked="0"/>
    </xf>
    <xf numFmtId="0" fontId="4" fillId="16" borderId="35" xfId="0" applyNumberFormat="1" applyFont="1" applyFill="1" applyBorder="1" applyAlignment="1" applyProtection="1">
      <protection locked="0"/>
    </xf>
    <xf numFmtId="0" fontId="2" fillId="2" borderId="29" xfId="0" applyFont="1" applyFill="1" applyBorder="1" applyAlignment="1"/>
    <xf numFmtId="0" fontId="4" fillId="0" borderId="29" xfId="0" applyFont="1" applyBorder="1" applyAlignment="1"/>
    <xf numFmtId="0" fontId="4" fillId="0" borderId="38" xfId="0" applyFont="1" applyBorder="1" applyAlignment="1"/>
    <xf numFmtId="0" fontId="4" fillId="0" borderId="0" xfId="0" applyFont="1" applyBorder="1" applyAlignment="1"/>
    <xf numFmtId="0" fontId="4" fillId="0" borderId="9" xfId="0" applyFont="1" applyBorder="1" applyAlignment="1"/>
    <xf numFmtId="0" fontId="2" fillId="2" borderId="8" xfId="0" applyFont="1" applyFill="1" applyBorder="1" applyAlignment="1"/>
    <xf numFmtId="0" fontId="4" fillId="0" borderId="22" xfId="0" applyFont="1" applyBorder="1" applyAlignment="1"/>
    <xf numFmtId="4" fontId="2" fillId="16" borderId="2" xfId="0" applyNumberFormat="1" applyFont="1" applyFill="1" applyBorder="1" applyAlignment="1" applyProtection="1">
      <protection locked="0"/>
    </xf>
    <xf numFmtId="4" fontId="4" fillId="16" borderId="35" xfId="0" applyNumberFormat="1" applyFont="1" applyFill="1" applyBorder="1" applyAlignment="1" applyProtection="1">
      <protection locked="0"/>
    </xf>
    <xf numFmtId="4" fontId="4" fillId="11" borderId="4" xfId="0" applyNumberFormat="1" applyFont="1" applyFill="1" applyBorder="1" applyAlignment="1">
      <alignment horizontal="center" vertical="center"/>
    </xf>
    <xf numFmtId="0" fontId="3" fillId="2" borderId="10" xfId="0" applyFont="1" applyFill="1" applyBorder="1" applyAlignment="1">
      <alignment wrapText="1"/>
    </xf>
    <xf numFmtId="0" fontId="3" fillId="2" borderId="27" xfId="0" applyFont="1" applyFill="1" applyBorder="1" applyAlignment="1">
      <alignment wrapText="1"/>
    </xf>
    <xf numFmtId="0" fontId="2" fillId="0" borderId="29" xfId="0" applyFont="1" applyBorder="1" applyAlignment="1"/>
    <xf numFmtId="0" fontId="2" fillId="0" borderId="38" xfId="0" applyFont="1" applyBorder="1" applyAlignment="1"/>
    <xf numFmtId="0" fontId="2" fillId="16" borderId="4" xfId="0" applyFont="1" applyFill="1" applyBorder="1" applyAlignment="1" applyProtection="1">
      <protection locked="0"/>
    </xf>
    <xf numFmtId="0" fontId="3" fillId="0" borderId="13" xfId="0" applyFont="1" applyBorder="1" applyAlignment="1"/>
    <xf numFmtId="0" fontId="2" fillId="16" borderId="12" xfId="0" applyFont="1" applyFill="1" applyBorder="1" applyAlignment="1" applyProtection="1">
      <protection locked="0"/>
    </xf>
    <xf numFmtId="0" fontId="2" fillId="2" borderId="1" xfId="0" applyFont="1" applyFill="1" applyBorder="1" applyAlignment="1"/>
    <xf numFmtId="0" fontId="4" fillId="0" borderId="1" xfId="0" applyFont="1" applyBorder="1" applyAlignment="1"/>
    <xf numFmtId="0" fontId="4" fillId="0" borderId="11" xfId="0" applyFont="1" applyBorder="1" applyAlignment="1"/>
    <xf numFmtId="0" fontId="2" fillId="2" borderId="31" xfId="0" applyFont="1" applyFill="1" applyBorder="1" applyAlignment="1"/>
    <xf numFmtId="0" fontId="4" fillId="0" borderId="30" xfId="0" applyFont="1" applyBorder="1" applyAlignment="1"/>
    <xf numFmtId="0" fontId="31" fillId="0" borderId="51" xfId="0" applyFont="1" applyBorder="1" applyAlignment="1">
      <alignment horizontal="left" vertical="center" wrapText="1"/>
    </xf>
    <xf numFmtId="0" fontId="31" fillId="0" borderId="12" xfId="0" applyFont="1" applyBorder="1" applyAlignment="1">
      <alignment horizontal="left" vertical="center" wrapText="1"/>
    </xf>
    <xf numFmtId="0" fontId="31" fillId="0" borderId="53" xfId="0" applyFont="1" applyBorder="1" applyAlignment="1">
      <alignment horizontal="left" vertical="center" wrapText="1"/>
    </xf>
    <xf numFmtId="0" fontId="31" fillId="0" borderId="14" xfId="0" applyFont="1" applyBorder="1" applyAlignment="1">
      <alignment horizontal="left" vertical="center" wrapText="1"/>
    </xf>
    <xf numFmtId="0" fontId="32" fillId="0" borderId="12" xfId="0" applyFont="1" applyBorder="1"/>
    <xf numFmtId="0" fontId="32" fillId="0" borderId="36" xfId="0" applyFont="1" applyBorder="1"/>
    <xf numFmtId="0" fontId="32" fillId="0" borderId="14" xfId="0" applyFont="1" applyBorder="1"/>
    <xf numFmtId="0" fontId="32" fillId="0" borderId="50" xfId="0" applyFont="1" applyBorder="1"/>
    <xf numFmtId="0" fontId="3" fillId="8" borderId="40" xfId="0" applyFont="1" applyFill="1" applyBorder="1" applyAlignment="1">
      <alignment wrapText="1"/>
    </xf>
    <xf numFmtId="0" fontId="4" fillId="8" borderId="40" xfId="0" applyFont="1" applyFill="1" applyBorder="1" applyAlignment="1"/>
    <xf numFmtId="0" fontId="4" fillId="8" borderId="41" xfId="0" applyFont="1" applyFill="1" applyBorder="1" applyAlignment="1"/>
    <xf numFmtId="0" fontId="3" fillId="3" borderId="40" xfId="0" applyFont="1" applyFill="1" applyBorder="1" applyAlignment="1"/>
    <xf numFmtId="0" fontId="5" fillId="3" borderId="40" xfId="0" applyFont="1" applyFill="1" applyBorder="1" applyAlignment="1"/>
    <xf numFmtId="0" fontId="5" fillId="3" borderId="41" xfId="0" applyFont="1" applyFill="1" applyBorder="1" applyAlignment="1"/>
    <xf numFmtId="0" fontId="2" fillId="2" borderId="46" xfId="0" applyFont="1" applyFill="1" applyBorder="1" applyAlignment="1">
      <alignment vertical="center" wrapText="1"/>
    </xf>
    <xf numFmtId="0" fontId="4" fillId="0" borderId="47" xfId="0" applyFont="1" applyBorder="1" applyAlignment="1">
      <alignment vertical="center" wrapText="1"/>
    </xf>
    <xf numFmtId="0" fontId="2" fillId="2" borderId="49" xfId="0" applyFont="1" applyFill="1" applyBorder="1" applyAlignment="1">
      <alignment vertical="center"/>
    </xf>
    <xf numFmtId="0" fontId="4" fillId="0" borderId="44" xfId="0" applyFont="1" applyBorder="1" applyAlignment="1">
      <alignment vertical="center"/>
    </xf>
    <xf numFmtId="0" fontId="2" fillId="2" borderId="3" xfId="0" applyFont="1" applyFill="1" applyBorder="1" applyAlignment="1" applyProtection="1">
      <alignment wrapText="1"/>
      <protection locked="0"/>
    </xf>
    <xf numFmtId="0" fontId="0" fillId="2" borderId="3" xfId="0" applyFill="1" applyBorder="1" applyAlignment="1" applyProtection="1">
      <alignment wrapText="1"/>
      <protection locked="0"/>
    </xf>
    <xf numFmtId="0" fontId="0" fillId="2" borderId="35" xfId="0" applyFill="1" applyBorder="1" applyAlignment="1" applyProtection="1">
      <alignment wrapText="1"/>
      <protection locked="0"/>
    </xf>
    <xf numFmtId="0" fontId="3" fillId="8" borderId="6" xfId="0" applyFont="1" applyFill="1" applyBorder="1" applyAlignment="1">
      <alignment wrapText="1"/>
    </xf>
    <xf numFmtId="0" fontId="4" fillId="8" borderId="6" xfId="0" applyFont="1" applyFill="1" applyBorder="1" applyAlignment="1"/>
    <xf numFmtId="0" fontId="4" fillId="8" borderId="33" xfId="0" applyFont="1" applyFill="1" applyBorder="1" applyAlignment="1"/>
    <xf numFmtId="4" fontId="2" fillId="11" borderId="49" xfId="0" applyNumberFormat="1" applyFont="1" applyFill="1" applyBorder="1" applyAlignment="1">
      <alignment horizontal="center" vertical="center"/>
    </xf>
    <xf numFmtId="4" fontId="4" fillId="11" borderId="43" xfId="0" applyNumberFormat="1" applyFont="1" applyFill="1" applyBorder="1" applyAlignment="1">
      <alignment horizontal="center" vertical="center"/>
    </xf>
    <xf numFmtId="0" fontId="4" fillId="11" borderId="43" xfId="0" applyFont="1" applyFill="1" applyBorder="1" applyAlignment="1">
      <alignment horizontal="center" vertical="center"/>
    </xf>
    <xf numFmtId="0" fontId="4" fillId="11" borderId="46" xfId="0" applyFont="1" applyFill="1" applyBorder="1" applyAlignment="1">
      <alignment horizontal="center" vertical="center"/>
    </xf>
    <xf numFmtId="0" fontId="3" fillId="15" borderId="34" xfId="0" applyFont="1" applyFill="1" applyBorder="1" applyAlignment="1">
      <alignment horizontal="left" wrapText="1"/>
    </xf>
    <xf numFmtId="0" fontId="3" fillId="15" borderId="35" xfId="0" applyFont="1" applyFill="1" applyBorder="1" applyAlignment="1">
      <alignment horizontal="center" vertical="center" wrapText="1"/>
    </xf>
    <xf numFmtId="0" fontId="31" fillId="0" borderId="54" xfId="0" applyFont="1" applyBorder="1" applyAlignment="1">
      <alignment horizontal="left" vertical="center" wrapText="1"/>
    </xf>
    <xf numFmtId="0" fontId="31" fillId="0" borderId="37" xfId="0" applyFont="1" applyBorder="1" applyAlignment="1">
      <alignment horizontal="left" vertical="center" wrapText="1"/>
    </xf>
    <xf numFmtId="0" fontId="31" fillId="0" borderId="52" xfId="0" applyFont="1" applyBorder="1" applyAlignment="1">
      <alignment horizontal="left" vertical="center" wrapText="1"/>
    </xf>
    <xf numFmtId="0" fontId="31" fillId="0" borderId="47" xfId="0" applyFont="1" applyBorder="1" applyAlignment="1">
      <alignment horizontal="left" vertical="center" wrapText="1"/>
    </xf>
    <xf numFmtId="0" fontId="5" fillId="2" borderId="19" xfId="0" applyFont="1" applyFill="1" applyBorder="1" applyAlignment="1">
      <alignment horizontal="center" vertical="top" wrapText="1"/>
    </xf>
    <xf numFmtId="0" fontId="4" fillId="2" borderId="19" xfId="0" applyFont="1" applyFill="1" applyBorder="1" applyAlignment="1">
      <alignment horizontal="center" vertical="top" wrapText="1"/>
    </xf>
    <xf numFmtId="0" fontId="4" fillId="2" borderId="20" xfId="0" applyFont="1" applyFill="1" applyBorder="1" applyAlignment="1">
      <alignment horizontal="center" vertical="top" wrapText="1"/>
    </xf>
    <xf numFmtId="0" fontId="4" fillId="2" borderId="24" xfId="0" applyFont="1" applyFill="1" applyBorder="1" applyAlignment="1">
      <alignment horizontal="center" vertical="top" wrapText="1"/>
    </xf>
    <xf numFmtId="0" fontId="4" fillId="2" borderId="25" xfId="0" applyFont="1" applyFill="1" applyBorder="1" applyAlignment="1">
      <alignment horizontal="center" vertical="top" wrapText="1"/>
    </xf>
    <xf numFmtId="0" fontId="2" fillId="16" borderId="31" xfId="0" applyFont="1" applyFill="1" applyBorder="1" applyAlignment="1" applyProtection="1">
      <protection locked="0"/>
    </xf>
    <xf numFmtId="0" fontId="2" fillId="16" borderId="29" xfId="0" applyFont="1" applyFill="1" applyBorder="1" applyAlignment="1" applyProtection="1">
      <protection locked="0"/>
    </xf>
    <xf numFmtId="0" fontId="2" fillId="16" borderId="30" xfId="0" applyFont="1" applyFill="1" applyBorder="1" applyAlignment="1" applyProtection="1">
      <protection locked="0"/>
    </xf>
    <xf numFmtId="0" fontId="2" fillId="16" borderId="12" xfId="0" applyFont="1" applyFill="1" applyBorder="1" applyAlignment="1" applyProtection="1">
      <alignment vertical="top" wrapText="1"/>
      <protection locked="0"/>
    </xf>
    <xf numFmtId="0" fontId="2" fillId="16" borderId="12" xfId="0" applyFont="1" applyFill="1" applyBorder="1" applyAlignment="1" applyProtection="1">
      <alignment vertical="top"/>
      <protection locked="0"/>
    </xf>
    <xf numFmtId="0" fontId="2" fillId="16" borderId="36" xfId="0" applyFont="1" applyFill="1" applyBorder="1" applyAlignment="1" applyProtection="1">
      <alignment vertical="top"/>
      <protection locked="0"/>
    </xf>
    <xf numFmtId="0" fontId="2" fillId="16" borderId="14" xfId="0" applyFont="1" applyFill="1" applyBorder="1" applyAlignment="1" applyProtection="1">
      <alignment vertical="top" wrapText="1"/>
      <protection locked="0"/>
    </xf>
    <xf numFmtId="0" fontId="2" fillId="16" borderId="14" xfId="0" applyFont="1" applyFill="1" applyBorder="1" applyAlignment="1" applyProtection="1">
      <alignment vertical="top"/>
      <protection locked="0"/>
    </xf>
    <xf numFmtId="0" fontId="2" fillId="16" borderId="50" xfId="0" applyFont="1" applyFill="1" applyBorder="1" applyAlignment="1" applyProtection="1">
      <alignment vertical="top"/>
      <protection locked="0"/>
    </xf>
    <xf numFmtId="0" fontId="2" fillId="16" borderId="47" xfId="0" applyFont="1" applyFill="1" applyBorder="1" applyAlignment="1" applyProtection="1">
      <alignment vertical="top"/>
      <protection locked="0"/>
    </xf>
    <xf numFmtId="0" fontId="2" fillId="16" borderId="48" xfId="0" applyFont="1" applyFill="1" applyBorder="1" applyAlignment="1" applyProtection="1">
      <alignment vertical="top"/>
      <protection locked="0"/>
    </xf>
    <xf numFmtId="0" fontId="3" fillId="0" borderId="6" xfId="0" applyFont="1" applyBorder="1" applyAlignment="1">
      <alignment vertical="center"/>
    </xf>
    <xf numFmtId="0" fontId="2" fillId="0" borderId="7" xfId="0" applyFont="1" applyBorder="1" applyAlignment="1">
      <alignment vertical="center"/>
    </xf>
    <xf numFmtId="0" fontId="3" fillId="0" borderId="0" xfId="0" applyFont="1" applyBorder="1" applyAlignment="1">
      <alignment vertical="center"/>
    </xf>
    <xf numFmtId="0" fontId="2" fillId="0" borderId="9" xfId="0" applyFont="1" applyBorder="1" applyAlignment="1">
      <alignment vertical="center"/>
    </xf>
    <xf numFmtId="0" fontId="2" fillId="0" borderId="24" xfId="0" applyFont="1" applyBorder="1" applyAlignment="1">
      <alignment vertical="center"/>
    </xf>
    <xf numFmtId="0" fontId="2" fillId="0" borderId="45" xfId="0" applyFont="1" applyBorder="1" applyAlignment="1">
      <alignment vertical="center"/>
    </xf>
    <xf numFmtId="0" fontId="2" fillId="2" borderId="38" xfId="0" applyFont="1" applyFill="1" applyBorder="1" applyAlignment="1">
      <alignment wrapText="1"/>
    </xf>
    <xf numFmtId="0" fontId="4" fillId="0" borderId="37" xfId="0" applyFont="1" applyBorder="1" applyAlignment="1">
      <alignment wrapText="1"/>
    </xf>
    <xf numFmtId="0" fontId="3" fillId="2" borderId="31" xfId="0" applyFont="1" applyFill="1" applyBorder="1" applyAlignment="1">
      <alignment horizontal="center"/>
    </xf>
    <xf numFmtId="0" fontId="5" fillId="0" borderId="38" xfId="0" applyFont="1" applyBorder="1" applyAlignment="1">
      <alignment horizontal="center"/>
    </xf>
    <xf numFmtId="0" fontId="2" fillId="8" borderId="43" xfId="0" applyFont="1" applyFill="1" applyBorder="1" applyAlignment="1">
      <alignment wrapText="1"/>
    </xf>
    <xf numFmtId="0" fontId="2" fillId="8" borderId="44" xfId="0" applyFont="1" applyFill="1" applyBorder="1" applyAlignment="1">
      <alignment wrapText="1"/>
    </xf>
    <xf numFmtId="0" fontId="2" fillId="2" borderId="0" xfId="0" applyFont="1" applyFill="1" applyBorder="1" applyAlignment="1">
      <alignment wrapText="1"/>
    </xf>
    <xf numFmtId="0" fontId="3" fillId="0" borderId="29" xfId="0" applyFont="1" applyBorder="1" applyAlignment="1"/>
    <xf numFmtId="4" fontId="2" fillId="16" borderId="12" xfId="0" applyNumberFormat="1" applyFont="1" applyFill="1" applyBorder="1" applyAlignment="1" applyProtection="1">
      <protection locked="0"/>
    </xf>
    <xf numFmtId="164" fontId="2" fillId="16" borderId="3" xfId="0" applyNumberFormat="1" applyFont="1" applyFill="1" applyBorder="1" applyAlignment="1" applyProtection="1">
      <protection locked="0"/>
    </xf>
    <xf numFmtId="164" fontId="2" fillId="16" borderId="35" xfId="0" applyNumberFormat="1" applyFont="1" applyFill="1" applyBorder="1" applyAlignment="1" applyProtection="1">
      <protection locked="0"/>
    </xf>
    <xf numFmtId="0" fontId="31" fillId="0" borderId="37" xfId="0" applyFont="1" applyBorder="1" applyAlignment="1">
      <alignment horizontal="left" vertical="top" wrapText="1"/>
    </xf>
    <xf numFmtId="0" fontId="31" fillId="0" borderId="55" xfId="0" applyFont="1" applyBorder="1" applyAlignment="1">
      <alignment horizontal="left" vertical="top" wrapText="1"/>
    </xf>
    <xf numFmtId="0" fontId="31" fillId="0" borderId="47" xfId="0" applyFont="1" applyBorder="1" applyAlignment="1">
      <alignment horizontal="left" vertical="top" wrapText="1"/>
    </xf>
    <xf numFmtId="0" fontId="31" fillId="0" borderId="48" xfId="0" applyFont="1" applyBorder="1" applyAlignment="1">
      <alignment horizontal="left" vertical="top" wrapText="1"/>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8"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cellXfs>
  <cellStyles count="2">
    <cellStyle name="Hyperlink" xfId="1" builtinId="8"/>
    <cellStyle name="Normal" xfId="0" builtinId="0"/>
  </cellStyles>
  <dxfs count="0"/>
  <tableStyles count="0" defaultTableStyle="TableStyleMedium2" defaultPivotStyle="PivotStyleLight16"/>
  <colors>
    <mruColors>
      <color rgb="FFFFFF99"/>
      <color rgb="FFFFFFB9"/>
      <color rgb="FFFFFF97"/>
      <color rgb="FFFFFFC9"/>
      <color rgb="FFFFFFCC"/>
      <color rgb="FFFEF5F0"/>
      <color rgb="FF0000CC"/>
      <color rgb="FFFFFF66"/>
      <color rgb="FFFF0066"/>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CA_GM_EFILING@bca.gov.sg" TargetMode="External"/><Relationship Id="rId1" Type="http://schemas.openxmlformats.org/officeDocument/2006/relationships/hyperlink" Target="mailto:BCA_GM_EFILING_ADMIN@bca.gov.s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8"/>
  <sheetViews>
    <sheetView showRowColHeaders="0" tabSelected="1" workbookViewId="0">
      <selection activeCell="A13" sqref="A13:C13"/>
    </sheetView>
  </sheetViews>
  <sheetFormatPr defaultColWidth="9.140625" defaultRowHeight="15" x14ac:dyDescent="0.25"/>
  <cols>
    <col min="1" max="1" width="12.140625" style="2" customWidth="1"/>
    <col min="2" max="2" width="11" style="2" customWidth="1"/>
    <col min="3" max="3" width="11.7109375" style="2" customWidth="1"/>
    <col min="4" max="4" width="3.28515625" style="2" customWidth="1"/>
    <col min="5" max="5" width="10.7109375" style="2" customWidth="1"/>
    <col min="6" max="6" width="9.140625" style="2"/>
    <col min="7" max="7" width="13.5703125" style="2" customWidth="1"/>
    <col min="8" max="8" width="14.28515625" style="2" customWidth="1"/>
    <col min="9" max="16384" width="9.140625" style="2"/>
  </cols>
  <sheetData>
    <row r="1" spans="1:8" ht="15.75" x14ac:dyDescent="0.25">
      <c r="A1" s="102" t="s">
        <v>184</v>
      </c>
      <c r="B1" s="102"/>
      <c r="C1" s="102"/>
      <c r="D1" s="102"/>
      <c r="E1" s="102"/>
      <c r="F1" s="102"/>
    </row>
    <row r="3" spans="1:8" x14ac:dyDescent="0.25">
      <c r="A3" s="103" t="s">
        <v>175</v>
      </c>
      <c r="B3" s="104"/>
      <c r="C3" s="104"/>
      <c r="D3" s="104"/>
      <c r="E3" s="104"/>
      <c r="F3" s="104"/>
      <c r="G3" s="104"/>
      <c r="H3" s="105"/>
    </row>
    <row r="4" spans="1:8" x14ac:dyDescent="0.25">
      <c r="A4" s="106"/>
      <c r="B4" s="107"/>
      <c r="C4" s="107"/>
      <c r="D4" s="107"/>
      <c r="E4" s="107"/>
      <c r="F4" s="107"/>
      <c r="G4" s="107"/>
      <c r="H4" s="108"/>
    </row>
    <row r="5" spans="1:8" x14ac:dyDescent="0.25">
      <c r="A5" s="106"/>
      <c r="B5" s="107"/>
      <c r="C5" s="107"/>
      <c r="D5" s="107"/>
      <c r="E5" s="107"/>
      <c r="F5" s="107"/>
      <c r="G5" s="107"/>
      <c r="H5" s="108"/>
    </row>
    <row r="6" spans="1:8" x14ac:dyDescent="0.25">
      <c r="A6" s="106"/>
      <c r="B6" s="107"/>
      <c r="C6" s="107"/>
      <c r="D6" s="107"/>
      <c r="E6" s="107"/>
      <c r="F6" s="107"/>
      <c r="G6" s="107"/>
      <c r="H6" s="108"/>
    </row>
    <row r="7" spans="1:8" x14ac:dyDescent="0.25">
      <c r="A7" s="106"/>
      <c r="B7" s="107"/>
      <c r="C7" s="107"/>
      <c r="D7" s="107"/>
      <c r="E7" s="107"/>
      <c r="F7" s="107"/>
      <c r="G7" s="107"/>
      <c r="H7" s="108"/>
    </row>
    <row r="8" spans="1:8" x14ac:dyDescent="0.25">
      <c r="A8" s="106"/>
      <c r="B8" s="107"/>
      <c r="C8" s="107"/>
      <c r="D8" s="107"/>
      <c r="E8" s="107"/>
      <c r="F8" s="107"/>
      <c r="G8" s="107"/>
      <c r="H8" s="108"/>
    </row>
    <row r="9" spans="1:8" x14ac:dyDescent="0.25">
      <c r="A9" s="106"/>
      <c r="B9" s="107"/>
      <c r="C9" s="107"/>
      <c r="D9" s="107"/>
      <c r="E9" s="107"/>
      <c r="F9" s="107"/>
      <c r="G9" s="107"/>
      <c r="H9" s="108"/>
    </row>
    <row r="10" spans="1:8" x14ac:dyDescent="0.25">
      <c r="A10" s="106"/>
      <c r="B10" s="107"/>
      <c r="C10" s="107"/>
      <c r="D10" s="107"/>
      <c r="E10" s="107"/>
      <c r="F10" s="107"/>
      <c r="G10" s="107"/>
      <c r="H10" s="108"/>
    </row>
    <row r="11" spans="1:8" x14ac:dyDescent="0.25">
      <c r="A11" s="92"/>
      <c r="B11" s="93"/>
      <c r="C11" s="93"/>
      <c r="D11" s="93"/>
      <c r="E11" s="93"/>
      <c r="F11" s="93"/>
      <c r="G11" s="99"/>
      <c r="H11" s="100"/>
    </row>
    <row r="12" spans="1:8" x14ac:dyDescent="0.25">
      <c r="A12" s="109" t="s">
        <v>176</v>
      </c>
      <c r="B12" s="110"/>
      <c r="C12" s="110"/>
      <c r="D12" s="110"/>
      <c r="E12" s="110"/>
      <c r="F12" s="110"/>
      <c r="G12" s="110"/>
      <c r="H12" s="111"/>
    </row>
    <row r="13" spans="1:8" x14ac:dyDescent="0.25">
      <c r="A13" s="119" t="s">
        <v>178</v>
      </c>
      <c r="B13" s="120"/>
      <c r="C13" s="120"/>
      <c r="D13" s="101" t="s">
        <v>177</v>
      </c>
      <c r="E13" s="121" t="s">
        <v>179</v>
      </c>
      <c r="F13" s="120"/>
      <c r="G13" s="120"/>
      <c r="H13" s="122"/>
    </row>
    <row r="14" spans="1:8" x14ac:dyDescent="0.25">
      <c r="A14" s="112"/>
      <c r="B14" s="113"/>
      <c r="C14" s="113"/>
      <c r="D14" s="113"/>
      <c r="E14" s="113"/>
      <c r="F14" s="113"/>
      <c r="G14" s="113"/>
      <c r="H14" s="114"/>
    </row>
    <row r="15" spans="1:8" x14ac:dyDescent="0.25">
      <c r="A15" s="115"/>
      <c r="B15" s="113"/>
      <c r="C15" s="113"/>
      <c r="D15" s="113"/>
      <c r="E15" s="113"/>
      <c r="F15" s="113"/>
      <c r="G15" s="113"/>
      <c r="H15" s="114"/>
    </row>
    <row r="16" spans="1:8" x14ac:dyDescent="0.25">
      <c r="A16" s="115"/>
      <c r="B16" s="113"/>
      <c r="C16" s="113"/>
      <c r="D16" s="113"/>
      <c r="E16" s="113"/>
      <c r="F16" s="113"/>
      <c r="G16" s="113"/>
      <c r="H16" s="114"/>
    </row>
    <row r="17" spans="1:8" x14ac:dyDescent="0.25">
      <c r="A17" s="115"/>
      <c r="B17" s="113"/>
      <c r="C17" s="113"/>
      <c r="D17" s="113"/>
      <c r="E17" s="113"/>
      <c r="F17" s="113"/>
      <c r="G17" s="113"/>
      <c r="H17" s="114"/>
    </row>
    <row r="18" spans="1:8" x14ac:dyDescent="0.25">
      <c r="A18" s="115"/>
      <c r="B18" s="113"/>
      <c r="C18" s="113"/>
      <c r="D18" s="113"/>
      <c r="E18" s="113"/>
      <c r="F18" s="113"/>
      <c r="G18" s="113"/>
      <c r="H18" s="114"/>
    </row>
    <row r="19" spans="1:8" x14ac:dyDescent="0.25">
      <c r="A19" s="115"/>
      <c r="B19" s="113"/>
      <c r="C19" s="113"/>
      <c r="D19" s="113"/>
      <c r="E19" s="113"/>
      <c r="F19" s="113"/>
      <c r="G19" s="113"/>
      <c r="H19" s="114"/>
    </row>
    <row r="20" spans="1:8" x14ac:dyDescent="0.25">
      <c r="A20" s="116"/>
      <c r="B20" s="117"/>
      <c r="C20" s="117"/>
      <c r="D20" s="117"/>
      <c r="E20" s="117"/>
      <c r="F20" s="117"/>
      <c r="G20" s="117"/>
      <c r="H20" s="118"/>
    </row>
    <row r="21" spans="1:8" x14ac:dyDescent="0.25">
      <c r="A21" s="3"/>
      <c r="B21" s="3"/>
      <c r="C21" s="3"/>
      <c r="D21" s="3"/>
      <c r="E21" s="3"/>
      <c r="F21" s="3"/>
    </row>
    <row r="22" spans="1:8" x14ac:dyDescent="0.25">
      <c r="A22" s="3"/>
      <c r="B22" s="3"/>
      <c r="C22" s="3"/>
      <c r="D22" s="3"/>
      <c r="E22" s="3"/>
      <c r="F22" s="3"/>
    </row>
    <row r="23" spans="1:8" x14ac:dyDescent="0.25">
      <c r="A23" s="3"/>
      <c r="B23" s="3"/>
      <c r="C23" s="3"/>
      <c r="D23" s="3"/>
      <c r="E23" s="3"/>
      <c r="F23" s="3"/>
    </row>
    <row r="24" spans="1:8" x14ac:dyDescent="0.25">
      <c r="A24" s="3"/>
      <c r="B24" s="3"/>
      <c r="C24" s="3"/>
      <c r="D24" s="3"/>
      <c r="E24" s="3"/>
      <c r="F24" s="3"/>
    </row>
    <row r="25" spans="1:8" x14ac:dyDescent="0.25">
      <c r="A25" s="3"/>
      <c r="B25" s="3"/>
      <c r="C25" s="3"/>
      <c r="D25" s="3"/>
      <c r="E25" s="3"/>
      <c r="F25" s="3"/>
    </row>
    <row r="26" spans="1:8" x14ac:dyDescent="0.25">
      <c r="A26" s="3"/>
      <c r="B26" s="3"/>
      <c r="C26" s="3"/>
      <c r="D26" s="3"/>
      <c r="E26" s="3"/>
      <c r="F26" s="3"/>
    </row>
    <row r="27" spans="1:8" x14ac:dyDescent="0.25">
      <c r="A27" s="1"/>
      <c r="B27" s="1"/>
      <c r="C27" s="1"/>
      <c r="D27" s="1"/>
      <c r="E27" s="1"/>
      <c r="F27" s="1"/>
    </row>
    <row r="28" spans="1:8" x14ac:dyDescent="0.25">
      <c r="A28" s="1"/>
      <c r="B28" s="1"/>
      <c r="C28" s="1"/>
      <c r="D28" s="1"/>
      <c r="E28" s="1"/>
      <c r="F28" s="1"/>
    </row>
  </sheetData>
  <sheetProtection algorithmName="SHA-512" hashValue="8NwmrVivV4OoX1ceqzhlX5k927XHy59slNU73uFAkHY4tZuYoz3+QtaL175gM/7RWooW/VpAIlIriH6ODqdSJQ==" saltValue="sAg8ySr2YfU5MrrZc0H9dw==" spinCount="100000" sheet="1" objects="1" scenarios="1" selectLockedCells="1"/>
  <mergeCells count="6">
    <mergeCell ref="A1:F1"/>
    <mergeCell ref="A3:H10"/>
    <mergeCell ref="A12:H12"/>
    <mergeCell ref="A14:H20"/>
    <mergeCell ref="A13:C13"/>
    <mergeCell ref="E13:H13"/>
  </mergeCells>
  <hyperlinks>
    <hyperlink ref="A13" r:id="rId1" xr:uid="{00000000-0004-0000-0000-000000000000}"/>
    <hyperlink ref="E13" r:id="rId2" xr:uid="{00000000-0004-0000-0000-000001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0"/>
  <sheetViews>
    <sheetView topLeftCell="H1" workbookViewId="0">
      <selection activeCell="W24" sqref="W24"/>
    </sheetView>
  </sheetViews>
  <sheetFormatPr defaultColWidth="9.140625" defaultRowHeight="14.25" x14ac:dyDescent="0.2"/>
  <cols>
    <col min="1" max="1" width="28" style="5" hidden="1" customWidth="1"/>
    <col min="2" max="2" width="0" style="5" hidden="1" customWidth="1"/>
    <col min="3" max="3" width="18.140625" style="5" hidden="1" customWidth="1"/>
    <col min="4" max="4" width="0" style="5" hidden="1" customWidth="1"/>
    <col min="5" max="5" width="70.5703125" style="5" hidden="1" customWidth="1"/>
    <col min="6" max="6" width="6.85546875" style="6" hidden="1" customWidth="1"/>
    <col min="7" max="7" width="0" style="5" hidden="1" customWidth="1"/>
    <col min="8" max="16384" width="9.140625" style="5"/>
  </cols>
  <sheetData>
    <row r="1" spans="1:7" s="8" customFormat="1" ht="15.75" x14ac:dyDescent="0.25">
      <c r="E1" s="123" t="s">
        <v>12</v>
      </c>
      <c r="F1" s="124"/>
    </row>
    <row r="2" spans="1:7" s="8" customFormat="1" ht="15.75" customHeight="1" x14ac:dyDescent="0.25"/>
    <row r="3" spans="1:7" ht="30" x14ac:dyDescent="0.2">
      <c r="A3" s="4" t="s">
        <v>55</v>
      </c>
      <c r="C3" s="4" t="s">
        <v>73</v>
      </c>
      <c r="E3" s="4" t="s">
        <v>35</v>
      </c>
      <c r="F3" s="83"/>
      <c r="G3" s="4" t="s">
        <v>171</v>
      </c>
    </row>
    <row r="4" spans="1:7" x14ac:dyDescent="0.2">
      <c r="A4" s="7" t="s">
        <v>8</v>
      </c>
      <c r="C4" s="7" t="s">
        <v>8</v>
      </c>
      <c r="E4" s="7" t="s">
        <v>8</v>
      </c>
      <c r="F4" s="83"/>
      <c r="G4" s="7" t="s">
        <v>8</v>
      </c>
    </row>
    <row r="5" spans="1:7" x14ac:dyDescent="0.2">
      <c r="A5" s="9" t="s">
        <v>56</v>
      </c>
      <c r="C5" s="9" t="s">
        <v>74</v>
      </c>
      <c r="E5" s="9" t="s">
        <v>32</v>
      </c>
      <c r="F5" s="84"/>
      <c r="G5" s="9" t="s">
        <v>172</v>
      </c>
    </row>
    <row r="6" spans="1:7" x14ac:dyDescent="0.2">
      <c r="A6" s="9" t="s">
        <v>69</v>
      </c>
      <c r="C6" s="9" t="s">
        <v>75</v>
      </c>
      <c r="E6" s="9" t="s">
        <v>14</v>
      </c>
      <c r="F6" s="85"/>
      <c r="G6" s="9" t="s">
        <v>173</v>
      </c>
    </row>
    <row r="7" spans="1:7" x14ac:dyDescent="0.2">
      <c r="A7" s="9" t="s">
        <v>70</v>
      </c>
      <c r="C7" s="9" t="s">
        <v>77</v>
      </c>
      <c r="E7" s="9" t="s">
        <v>15</v>
      </c>
      <c r="F7" s="84"/>
    </row>
    <row r="8" spans="1:7" x14ac:dyDescent="0.2">
      <c r="A8" s="9" t="s">
        <v>72</v>
      </c>
      <c r="C8" s="30" t="s">
        <v>76</v>
      </c>
      <c r="E8" s="9" t="s">
        <v>16</v>
      </c>
      <c r="F8" s="85"/>
    </row>
    <row r="9" spans="1:7" x14ac:dyDescent="0.2">
      <c r="A9" s="9" t="s">
        <v>71</v>
      </c>
      <c r="C9" s="9" t="s">
        <v>7</v>
      </c>
      <c r="E9" s="9" t="s">
        <v>11</v>
      </c>
      <c r="F9" s="84"/>
    </row>
    <row r="10" spans="1:7" x14ac:dyDescent="0.2">
      <c r="E10" s="9" t="s">
        <v>17</v>
      </c>
      <c r="F10" s="85"/>
    </row>
    <row r="11" spans="1:7" x14ac:dyDescent="0.2">
      <c r="E11" s="9" t="s">
        <v>10</v>
      </c>
      <c r="F11" s="84"/>
    </row>
    <row r="12" spans="1:7" x14ac:dyDescent="0.2">
      <c r="E12" s="9" t="s">
        <v>13</v>
      </c>
      <c r="F12" s="85"/>
    </row>
    <row r="13" spans="1:7" x14ac:dyDescent="0.2">
      <c r="E13" s="9" t="s">
        <v>18</v>
      </c>
      <c r="F13" s="84"/>
    </row>
    <row r="14" spans="1:7" x14ac:dyDescent="0.2">
      <c r="E14" s="9" t="s">
        <v>19</v>
      </c>
      <c r="F14" s="85"/>
    </row>
    <row r="15" spans="1:7" x14ac:dyDescent="0.2">
      <c r="E15" s="9" t="s">
        <v>20</v>
      </c>
      <c r="F15" s="84"/>
    </row>
    <row r="16" spans="1:7" x14ac:dyDescent="0.2">
      <c r="E16" s="9" t="s">
        <v>21</v>
      </c>
      <c r="F16" s="85"/>
    </row>
    <row r="17" spans="5:6" x14ac:dyDescent="0.2">
      <c r="E17" s="9" t="s">
        <v>22</v>
      </c>
      <c r="F17" s="85"/>
    </row>
    <row r="18" spans="5:6" x14ac:dyDescent="0.2">
      <c r="E18" s="9" t="s">
        <v>34</v>
      </c>
      <c r="F18" s="84"/>
    </row>
    <row r="19" spans="5:6" x14ac:dyDescent="0.2">
      <c r="E19" s="9" t="s">
        <v>23</v>
      </c>
      <c r="F19" s="85"/>
    </row>
    <row r="20" spans="5:6" x14ac:dyDescent="0.2">
      <c r="E20" s="9" t="s">
        <v>31</v>
      </c>
      <c r="F20" s="84"/>
    </row>
    <row r="21" spans="5:6" x14ac:dyDescent="0.2">
      <c r="E21" s="9" t="s">
        <v>30</v>
      </c>
      <c r="F21" s="5"/>
    </row>
    <row r="22" spans="5:6" x14ac:dyDescent="0.2">
      <c r="E22" s="9" t="s">
        <v>24</v>
      </c>
      <c r="F22" s="5"/>
    </row>
    <row r="23" spans="5:6" x14ac:dyDescent="0.2">
      <c r="E23" s="9" t="s">
        <v>25</v>
      </c>
      <c r="F23" s="5"/>
    </row>
    <row r="24" spans="5:6" x14ac:dyDescent="0.2">
      <c r="E24" s="9" t="s">
        <v>26</v>
      </c>
      <c r="F24" s="5"/>
    </row>
    <row r="25" spans="5:6" x14ac:dyDescent="0.2">
      <c r="E25" s="9" t="s">
        <v>29</v>
      </c>
      <c r="F25" s="5"/>
    </row>
    <row r="26" spans="5:6" x14ac:dyDescent="0.2">
      <c r="E26" s="9" t="s">
        <v>27</v>
      </c>
      <c r="F26" s="5"/>
    </row>
    <row r="27" spans="5:6" x14ac:dyDescent="0.2">
      <c r="E27" s="9" t="s">
        <v>33</v>
      </c>
      <c r="F27" s="5"/>
    </row>
    <row r="28" spans="5:6" x14ac:dyDescent="0.2">
      <c r="E28" s="9" t="s">
        <v>28</v>
      </c>
      <c r="F28" s="5"/>
    </row>
    <row r="29" spans="5:6" x14ac:dyDescent="0.2">
      <c r="E29" s="9" t="s">
        <v>7</v>
      </c>
      <c r="F29" s="5"/>
    </row>
    <row r="30" spans="5:6" x14ac:dyDescent="0.2">
      <c r="F30" s="5"/>
    </row>
  </sheetData>
  <sheetProtection algorithmName="SHA-512" hashValue="OsJaje2+i5whbjMhiN6OHClTtGeyajTnAQTu5zlM1O5AEw5rG52blGfUbv6iA1tydAKoSHB/7/iK6PHZccnC1g==" saltValue="AoD8UdbmD/Y1FFAUPa84Xw==" spinCount="100000" sheet="1" objects="1" scenarios="1"/>
  <sortState xmlns:xlrd2="http://schemas.microsoft.com/office/spreadsheetml/2017/richdata2" ref="E6:E28">
    <sortCondition ref="E6:E28"/>
  </sortState>
  <mergeCells count="1">
    <mergeCell ref="E1:F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16"/>
  <sheetViews>
    <sheetView topLeftCell="BE1" workbookViewId="0">
      <selection activeCell="BR11" sqref="BR11"/>
    </sheetView>
  </sheetViews>
  <sheetFormatPr defaultRowHeight="15" x14ac:dyDescent="0.25"/>
  <cols>
    <col min="1" max="1" width="21.42578125" hidden="1" customWidth="1"/>
    <col min="2" max="2" width="44.140625" hidden="1" customWidth="1"/>
    <col min="3" max="3" width="17.85546875" style="11" hidden="1" customWidth="1"/>
    <col min="4" max="4" width="16.28515625" style="11" hidden="1" customWidth="1"/>
    <col min="5" max="5" width="10.85546875" style="11" hidden="1" customWidth="1"/>
    <col min="6" max="6" width="43.42578125" style="11" hidden="1" customWidth="1"/>
    <col min="7" max="7" width="41" hidden="1" customWidth="1"/>
    <col min="8" max="13" width="30.7109375" style="11" hidden="1" customWidth="1"/>
    <col min="14" max="14" width="19.5703125" hidden="1" customWidth="1"/>
    <col min="15" max="15" width="32.85546875" style="11" hidden="1" customWidth="1"/>
    <col min="16" max="22" width="30.7109375" style="11" hidden="1" customWidth="1"/>
    <col min="23" max="23" width="23.7109375" hidden="1" customWidth="1"/>
    <col min="24" max="24" width="32.85546875" style="11" hidden="1" customWidth="1"/>
    <col min="25" max="28" width="30.7109375" style="11" hidden="1" customWidth="1"/>
    <col min="29" max="29" width="20.42578125" hidden="1" customWidth="1"/>
    <col min="30" max="38" width="30.7109375" hidden="1" customWidth="1"/>
    <col min="39" max="39" width="24.28515625" hidden="1" customWidth="1"/>
    <col min="40" max="51" width="30.7109375" hidden="1" customWidth="1"/>
    <col min="52" max="52" width="55.140625" hidden="1" customWidth="1"/>
    <col min="53" max="53" width="37.140625" hidden="1" customWidth="1"/>
    <col min="54" max="54" width="30.7109375" hidden="1" customWidth="1"/>
    <col min="55" max="55" width="24" hidden="1" customWidth="1"/>
    <col min="56" max="56" width="35.140625" hidden="1" customWidth="1"/>
  </cols>
  <sheetData>
    <row r="1" spans="1:58" s="10" customFormat="1" ht="32.25" customHeight="1" x14ac:dyDescent="0.25">
      <c r="A1" s="38" t="str">
        <f>'All AirCon Type (4th Edition)'!B3</f>
        <v>Project Reference No.:</v>
      </c>
      <c r="B1" s="38" t="str">
        <f>'All AirCon Type (4th Edition)'!B4</f>
        <v>Project Description:</v>
      </c>
      <c r="C1" s="39" t="str">
        <f>'All AirCon Type (4th Edition)'!B8</f>
        <v>Buidng Work Type:</v>
      </c>
      <c r="D1" s="39" t="str">
        <f>'All AirCon Type (4th Edition)'!E8</f>
        <v>Project Category</v>
      </c>
      <c r="E1" s="39" t="str">
        <f>'All AirCon Type (4th Edition)'!G8</f>
        <v>GFA (m²):</v>
      </c>
      <c r="F1" s="41" t="str">
        <f>'All AirCon Type (4th Edition)'!I8</f>
        <v xml:space="preserve">First Submission date for planning permission (DD/MM/YYY): </v>
      </c>
      <c r="G1" s="125" t="str">
        <f>'All AirCon Type (4th Edition)'!B10</f>
        <v>Chilled Water System
(or both Water Cooled Chilled-Water Plant and Air Cooled Chilled-Water Plant)</v>
      </c>
      <c r="H1" s="42" t="str">
        <f>'All AirCon Type (4th Edition)'!B12</f>
        <v>Total Air-Conditioned Area (m²):</v>
      </c>
      <c r="I1" s="42" t="str">
        <f>'All AirCon Type (4th Edition)'!E12</f>
        <v>Total Installed Capacity (RT):
e.g.. 2 x 600RT1 x 450RT</v>
      </c>
      <c r="J1" s="42" t="str">
        <f>'All AirCon Type (4th Edition)'!H12</f>
        <v>Peak Cooling Load (RT):</v>
      </c>
      <c r="K1" s="42" t="str">
        <f>'All AirCon Type (4th Edition)'!B14</f>
        <v>Design Cooling Load (RT):</v>
      </c>
      <c r="L1" s="42" t="str">
        <f>'All AirCon Type (4th Edition)'!E14</f>
        <v>Cooling Load Density (W/m²):</v>
      </c>
      <c r="M1" s="42" t="str">
        <f>'All AirCon Type (4th Edition)'!H14</f>
        <v>Brand:</v>
      </c>
      <c r="N1" s="127" t="str">
        <f>'All AirCon Type (4th Edition)'!E17</f>
        <v>Water Cooled</v>
      </c>
      <c r="O1" s="36" t="str">
        <f>'All AirCon Type (4th Edition)'!B18</f>
        <v xml:space="preserve">Chilled Water Supply Temperature </v>
      </c>
      <c r="P1" s="36" t="str">
        <f>'All AirCon Type (4th Edition)'!$B19</f>
        <v xml:space="preserve">Chiller Efficiency </v>
      </c>
      <c r="Q1" s="36" t="str">
        <f>'All AirCon Type (4th Edition)'!B20</f>
        <v>Chilled Water Pump Efficiency</v>
      </c>
      <c r="R1" s="36" t="str">
        <f>'All AirCon Type (4th Edition)'!B21</f>
        <v xml:space="preserve">Condenser Water Pump Efficiency  </v>
      </c>
      <c r="S1" s="36" t="str">
        <f>'All AirCon Type (4th Edition)'!B22</f>
        <v>Cooling Tower Efficiency</v>
      </c>
      <c r="T1" s="36" t="str">
        <f>'All AirCon Type (4th Edition)'!B23</f>
        <v>Chiller Plant Efficiency</v>
      </c>
      <c r="U1" s="36" t="str">
        <f>'All AirCon Type (4th Edition)'!B24</f>
        <v>Air Distribution System Efficiency</v>
      </c>
      <c r="V1" s="43" t="str">
        <f>'All AirCon Type (4th Edition)'!B25</f>
        <v>Total System Efficiency</v>
      </c>
      <c r="W1" s="129" t="str">
        <f>'All AirCon Type (4th Edition)'!G17</f>
        <v>Air Cooled</v>
      </c>
      <c r="X1" s="45" t="str">
        <f>'All AirCon Type (4th Edition)'!B18</f>
        <v xml:space="preserve">Chilled Water Supply Temperature </v>
      </c>
      <c r="Y1" s="36" t="str">
        <f>'All AirCon Type (4th Edition)'!B19</f>
        <v xml:space="preserve">Chiller Efficiency </v>
      </c>
      <c r="Z1" s="36" t="str">
        <f>'All AirCon Type (4th Edition)'!B20</f>
        <v>Chilled Water Pump Efficiency</v>
      </c>
      <c r="AA1" s="36" t="str">
        <f>'All AirCon Type (4th Edition)'!B24</f>
        <v>Air Distribution System Efficiency</v>
      </c>
      <c r="AB1" s="43" t="str">
        <f>'All AirCon Type (4th Edition)'!B25</f>
        <v>Total System Efficiency</v>
      </c>
      <c r="AC1" s="131" t="str">
        <f>'All AirCon Type (4th Edition)'!B26</f>
        <v>UNITARY AIR-CONDITIONERS (includes VRF)</v>
      </c>
      <c r="AD1" s="48" t="str">
        <f>'All AirCon Type (4th Edition)'!B28</f>
        <v>Total Air-Conditioned Area (m²):</v>
      </c>
      <c r="AE1" s="36" t="str">
        <f>'All AirCon Type (4th Edition)'!E28</f>
        <v>Total Installed Capacity (RT):</v>
      </c>
      <c r="AF1" s="36" t="str">
        <f>'All AirCon Type (4th Edition)'!H28</f>
        <v>Peak Cooling Load (RT):</v>
      </c>
      <c r="AG1" s="36" t="str">
        <f>'All AirCon Type (4th Edition)'!B30</f>
        <v>Design Cooling Load (RT):</v>
      </c>
      <c r="AH1" s="36" t="str">
        <f>'All AirCon Type (4th Edition)'!E30</f>
        <v>Cooling Load Density (W/m²):</v>
      </c>
      <c r="AI1" s="36" t="str">
        <f>'All AirCon Type (4th Edition)'!H30</f>
        <v>Brand:</v>
      </c>
      <c r="AJ1" s="36" t="str">
        <f>'All AirCon Type (4th Edition)'!B33</f>
        <v xml:space="preserve">Condensing Unit System Efficiency  </v>
      </c>
      <c r="AK1" s="36" t="str">
        <f>'All AirCon Type (4th Edition)'!B34</f>
        <v>Air Distribution System Efficiency</v>
      </c>
      <c r="AL1" s="43" t="str">
        <f>'All AirCon Type (4th Edition)'!B35</f>
        <v xml:space="preserve">Total System Efficiency </v>
      </c>
      <c r="AM1" s="131" t="str">
        <f>'All AirCon Type (4th Edition)'!B36</f>
        <v>WATER-COOLED VRF</v>
      </c>
      <c r="AN1" s="48" t="str">
        <f>'All AirCon Type (4th Edition)'!B38</f>
        <v>Total Air-Conditioned Area (m²):</v>
      </c>
      <c r="AO1" s="36" t="str">
        <f>'All AirCon Type (4th Edition)'!E38</f>
        <v>Total Installed Capacity (RT):</v>
      </c>
      <c r="AP1" s="36" t="str">
        <f>'All AirCon Type (4th Edition)'!H38</f>
        <v>Peak Cooling Load (RT):</v>
      </c>
      <c r="AQ1" s="36" t="str">
        <f>'All AirCon Type (4th Edition)'!B40</f>
        <v>Design Cooling Load (RT):</v>
      </c>
      <c r="AR1" s="36" t="str">
        <f>'All AirCon Type (4th Edition)'!E40</f>
        <v>Cooling Load Density (W/m²):</v>
      </c>
      <c r="AS1" s="36" t="str">
        <f>'All AirCon Type (4th Edition)'!H40</f>
        <v>Brand:</v>
      </c>
      <c r="AT1" s="36" t="str">
        <f>'All AirCon Type (4th Edition)'!B43</f>
        <v>Condensing Unit Efficiency</v>
      </c>
      <c r="AU1" s="36" t="str">
        <f>'All AirCon Type (4th Edition)'!B44</f>
        <v xml:space="preserve">Condenser Water Pump Efficiency </v>
      </c>
      <c r="AV1" s="36" t="str">
        <f>'All AirCon Type (4th Edition)'!B45</f>
        <v xml:space="preserve">Cooling Tower Efficiency   </v>
      </c>
      <c r="AW1" s="36" t="str">
        <f>'All AirCon Type (4th Edition)'!B46</f>
        <v xml:space="preserve">Package System Efficiency </v>
      </c>
      <c r="AX1" s="36" t="str">
        <f>'All AirCon Type (4th Edition)'!B47</f>
        <v>Air Distribution System Efficiency</v>
      </c>
      <c r="AY1" s="36" t="str">
        <f>'All AirCon Type (4th Edition)'!B48</f>
        <v>Total System Efficiency</v>
      </c>
      <c r="AZ1" s="36" t="str">
        <f>'All AirCon Type (4th Edition)'!F62</f>
        <v xml:space="preserve">  Name and Signature of Practitioner for Mechanical Works: </v>
      </c>
      <c r="BA1" s="36" t="str">
        <f>'All AirCon Type (4th Edition)'!B62</f>
        <v>Name and Address of Professional Firm:</v>
      </c>
      <c r="BB1" s="36" t="str">
        <f>'All AirCon Type (4th Edition)'!B70</f>
        <v>Date:</v>
      </c>
      <c r="BC1" s="36" t="str">
        <f>'All AirCon Type (4th Edition)'!B71</f>
        <v>Tel No:</v>
      </c>
      <c r="BD1" s="36" t="str">
        <f>'All AirCon Type (4th Edition)'!B72</f>
        <v>Email Address :</v>
      </c>
      <c r="BE1" s="34"/>
      <c r="BF1" s="34"/>
    </row>
    <row r="2" spans="1:58" ht="90" customHeight="1" thickBot="1" x14ac:dyDescent="0.3">
      <c r="A2" s="35">
        <f>'All AirCon Type (4th Edition)'!D3</f>
        <v>0</v>
      </c>
      <c r="B2" s="53">
        <f>'All AirCon Type (4th Edition)'!D4</f>
        <v>0</v>
      </c>
      <c r="C2" s="40" t="str">
        <f>'All AirCon Type (4th Edition)'!B9</f>
        <v>(Select)</v>
      </c>
      <c r="D2" s="40" t="str">
        <f>'All AirCon Type (4th Edition)'!E9</f>
        <v>(Select)</v>
      </c>
      <c r="E2" s="37">
        <f>'All AirCon Type (4th Edition)'!G9</f>
        <v>0</v>
      </c>
      <c r="F2" s="51">
        <f>'All AirCon Type (4th Edition)'!I9</f>
        <v>0</v>
      </c>
      <c r="G2" s="126"/>
      <c r="H2" s="37">
        <f>'All AirCon Type (4th Edition)'!B13</f>
        <v>0</v>
      </c>
      <c r="I2" s="37">
        <f>'All AirCon Type (4th Edition)'!E13</f>
        <v>0</v>
      </c>
      <c r="J2" s="37">
        <f>'All AirCon Type (4th Edition)'!H13</f>
        <v>0</v>
      </c>
      <c r="K2" s="37">
        <f>'All AirCon Type (4th Edition)'!B15</f>
        <v>0</v>
      </c>
      <c r="L2" s="37">
        <f>'All AirCon Type (4th Edition)'!E15</f>
        <v>0</v>
      </c>
      <c r="M2" s="37">
        <f>'All AirCon Type (4th Edition)'!H15</f>
        <v>0</v>
      </c>
      <c r="N2" s="128"/>
      <c r="O2" s="37">
        <f>'All AirCon Type (4th Edition)'!E18</f>
        <v>0</v>
      </c>
      <c r="P2" s="37">
        <f>'All AirCon Type (4th Edition)'!E19</f>
        <v>0</v>
      </c>
      <c r="Q2" s="37">
        <f>'All AirCon Type (4th Edition)'!E20</f>
        <v>0</v>
      </c>
      <c r="R2" s="37">
        <f>'All AirCon Type (4th Edition)'!E21</f>
        <v>0</v>
      </c>
      <c r="S2" s="37">
        <f>'All AirCon Type (4th Edition)'!E22</f>
        <v>0</v>
      </c>
      <c r="T2" s="37">
        <f>'All AirCon Type (4th Edition)'!E23</f>
        <v>0</v>
      </c>
      <c r="U2" s="37">
        <f>'All AirCon Type (4th Edition)'!E24</f>
        <v>0</v>
      </c>
      <c r="V2" s="44">
        <f>'All AirCon Type (4th Edition)'!E25</f>
        <v>0</v>
      </c>
      <c r="W2" s="130"/>
      <c r="X2" s="15">
        <f>'All AirCon Type (4th Edition)'!G18</f>
        <v>0</v>
      </c>
      <c r="Y2" s="37">
        <f>'All AirCon Type (4th Edition)'!G19</f>
        <v>0</v>
      </c>
      <c r="Z2" s="37">
        <f>'All AirCon Type (4th Edition)'!G20</f>
        <v>0</v>
      </c>
      <c r="AA2" s="37">
        <f>'All AirCon Type (4th Edition)'!G24</f>
        <v>0</v>
      </c>
      <c r="AB2" s="44">
        <f>'All AirCon Type (4th Edition)'!G25</f>
        <v>0</v>
      </c>
      <c r="AC2" s="130"/>
      <c r="AD2" s="15">
        <f>'All AirCon Type (4th Edition)'!B29</f>
        <v>0</v>
      </c>
      <c r="AE2" s="37">
        <f>'All AirCon Type (4th Edition)'!E29</f>
        <v>0</v>
      </c>
      <c r="AF2" s="37">
        <f>'All AirCon Type (4th Edition)'!H29</f>
        <v>0</v>
      </c>
      <c r="AG2" s="37">
        <f>'All AirCon Type (4th Edition)'!B31</f>
        <v>0</v>
      </c>
      <c r="AH2" s="37">
        <f>'All AirCon Type (4th Edition)'!E31</f>
        <v>0</v>
      </c>
      <c r="AI2" s="37">
        <f>'All AirCon Type (4th Edition)'!H31</f>
        <v>0</v>
      </c>
      <c r="AJ2" s="37">
        <f>'All AirCon Type (4th Edition)'!E33</f>
        <v>0</v>
      </c>
      <c r="AK2" s="37">
        <f>'All AirCon Type (4th Edition)'!E34</f>
        <v>0</v>
      </c>
      <c r="AL2" s="44">
        <f>'All AirCon Type (4th Edition)'!E35</f>
        <v>0</v>
      </c>
      <c r="AM2" s="130"/>
      <c r="AN2" s="15">
        <f>'All AirCon Type (4th Edition)'!B39</f>
        <v>0</v>
      </c>
      <c r="AO2" s="37">
        <f>'All AirCon Type (4th Edition)'!E39</f>
        <v>0</v>
      </c>
      <c r="AP2" s="37">
        <f>'All AirCon Type (4th Edition)'!H39</f>
        <v>0</v>
      </c>
      <c r="AQ2" s="37">
        <f>'All AirCon Type (4th Edition)'!B41</f>
        <v>0</v>
      </c>
      <c r="AR2" s="37">
        <f>'All AirCon Type (4th Edition)'!E41</f>
        <v>0</v>
      </c>
      <c r="AS2" s="40">
        <f>'All AirCon Type (4th Edition)'!H41</f>
        <v>0</v>
      </c>
      <c r="AT2" s="37">
        <f>'All AirCon Type (4th Edition)'!E43</f>
        <v>0</v>
      </c>
      <c r="AU2" s="37">
        <f>'All AirCon Type (4th Edition)'!E44</f>
        <v>0</v>
      </c>
      <c r="AV2" s="37">
        <f>'All AirCon Type (4th Edition)'!E45</f>
        <v>0</v>
      </c>
      <c r="AW2" s="37">
        <f>'All AirCon Type (4th Edition)'!E46</f>
        <v>0</v>
      </c>
      <c r="AX2" s="37">
        <f>'All AirCon Type (4th Edition)'!E47</f>
        <v>0</v>
      </c>
      <c r="AY2" s="37">
        <f>'All AirCon Type (4th Edition)'!E48</f>
        <v>0</v>
      </c>
      <c r="AZ2" s="40" t="str">
        <f>'All AirCon Type (4th Edition)'!F63</f>
        <v xml:space="preserve"> </v>
      </c>
      <c r="BA2" s="40">
        <f>'All AirCon Type (4th Edition)'!A63</f>
        <v>0</v>
      </c>
      <c r="BB2" s="52">
        <f>'All AirCon Type (4th Edition)'!D70</f>
        <v>0</v>
      </c>
      <c r="BC2" s="40">
        <f>'All AirCon Type (4th Edition)'!D71</f>
        <v>0</v>
      </c>
      <c r="BD2" s="40">
        <f>'All AirCon Type (4th Edition)'!D72</f>
        <v>0</v>
      </c>
      <c r="BE2" s="11"/>
      <c r="BF2" s="11"/>
    </row>
    <row r="3" spans="1:58" x14ac:dyDescent="0.25">
      <c r="G3" s="11"/>
      <c r="N3" s="11"/>
      <c r="W3" s="11"/>
      <c r="AC3" s="46"/>
    </row>
    <row r="4" spans="1:58" x14ac:dyDescent="0.25">
      <c r="G4" s="11"/>
      <c r="N4" s="11"/>
      <c r="W4" s="11"/>
      <c r="AC4" s="46"/>
    </row>
    <row r="5" spans="1:58" x14ac:dyDescent="0.25">
      <c r="G5" s="11"/>
      <c r="N5" s="11"/>
      <c r="W5" s="11"/>
      <c r="AC5" s="46"/>
    </row>
    <row r="6" spans="1:58" x14ac:dyDescent="0.25">
      <c r="G6" s="11"/>
      <c r="N6" s="11"/>
      <c r="W6" s="11"/>
      <c r="AC6" s="46"/>
    </row>
    <row r="7" spans="1:58" x14ac:dyDescent="0.25">
      <c r="G7" s="11"/>
      <c r="N7" s="11"/>
      <c r="W7" s="11"/>
      <c r="AC7" s="46"/>
    </row>
    <row r="8" spans="1:58" x14ac:dyDescent="0.25">
      <c r="G8" s="11"/>
      <c r="N8" s="11"/>
      <c r="W8" s="11"/>
      <c r="AC8" s="46"/>
    </row>
    <row r="9" spans="1:58" x14ac:dyDescent="0.25">
      <c r="G9" s="11"/>
      <c r="N9" s="11"/>
      <c r="W9" s="11"/>
      <c r="AC9" s="46"/>
    </row>
    <row r="10" spans="1:58" x14ac:dyDescent="0.25">
      <c r="G10" s="11"/>
      <c r="N10" s="11"/>
      <c r="W10" s="11"/>
      <c r="AC10" s="47"/>
    </row>
    <row r="11" spans="1:58" x14ac:dyDescent="0.25">
      <c r="G11" s="11"/>
      <c r="N11" s="11"/>
      <c r="W11" s="11"/>
    </row>
    <row r="12" spans="1:58" x14ac:dyDescent="0.25">
      <c r="G12" s="33"/>
      <c r="N12" s="11"/>
      <c r="W12" s="11"/>
    </row>
    <row r="13" spans="1:58" x14ac:dyDescent="0.25">
      <c r="G13" s="33"/>
      <c r="N13" s="11"/>
    </row>
    <row r="14" spans="1:58" x14ac:dyDescent="0.25">
      <c r="G14" s="33"/>
    </row>
    <row r="15" spans="1:58" x14ac:dyDescent="0.25">
      <c r="G15" s="33"/>
    </row>
    <row r="16" spans="1:58" x14ac:dyDescent="0.25">
      <c r="G16" s="33"/>
    </row>
  </sheetData>
  <sheetProtection algorithmName="SHA-512" hashValue="jEyF63IbblolRo57BLrbS7vqLHK6vQHrO7FMLZTFhU8C0HpXGWeNVKY4QYZSDuIMSjn0yZdY7xf5/H3qizRyMQ==" saltValue="BDeGdJsR1+xlajjB73P9SQ==" spinCount="100000" sheet="1" objects="1" scenarios="1"/>
  <mergeCells count="5">
    <mergeCell ref="G1:G2"/>
    <mergeCell ref="N1:N2"/>
    <mergeCell ref="W1:W2"/>
    <mergeCell ref="AC1:AC2"/>
    <mergeCell ref="AM1:AM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80"/>
  <sheetViews>
    <sheetView showRowColHeaders="0" zoomScaleNormal="100" workbookViewId="0">
      <selection activeCell="D5" sqref="D5:L5"/>
    </sheetView>
  </sheetViews>
  <sheetFormatPr defaultColWidth="9.140625" defaultRowHeight="15" x14ac:dyDescent="0.25"/>
  <cols>
    <col min="1" max="1" width="0.28515625" style="2" customWidth="1"/>
    <col min="2" max="2" width="4.5703125" style="2" customWidth="1"/>
    <col min="3" max="3" width="32.42578125" style="2" customWidth="1"/>
    <col min="4" max="4" width="5.85546875" style="2" customWidth="1"/>
    <col min="5" max="5" width="11.42578125" style="2" customWidth="1"/>
    <col min="6" max="6" width="1.140625" style="2" customWidth="1"/>
    <col min="7" max="7" width="11.42578125" style="2" customWidth="1"/>
    <col min="8" max="8" width="6.42578125" style="2" customWidth="1"/>
    <col min="9" max="9" width="12" style="2" customWidth="1"/>
    <col min="10" max="10" width="7.5703125" style="2" customWidth="1"/>
    <col min="11" max="11" width="9.28515625" style="2" customWidth="1"/>
    <col min="12" max="12" width="3.7109375" style="2" customWidth="1"/>
    <col min="13" max="16384" width="9.140625" style="2"/>
  </cols>
  <sheetData>
    <row r="1" spans="1:12" ht="15.75" x14ac:dyDescent="0.25">
      <c r="B1" s="283" t="s">
        <v>0</v>
      </c>
      <c r="C1" s="283"/>
      <c r="D1" s="283"/>
      <c r="E1" s="283"/>
      <c r="F1" s="283"/>
      <c r="G1" s="283"/>
      <c r="H1" s="283"/>
      <c r="I1" s="283"/>
    </row>
    <row r="2" spans="1:12" ht="18" x14ac:dyDescent="0.25">
      <c r="A2" s="12"/>
      <c r="B2" s="284" t="s">
        <v>170</v>
      </c>
      <c r="C2" s="284"/>
      <c r="D2" s="284"/>
      <c r="E2" s="284"/>
      <c r="F2" s="284"/>
      <c r="G2" s="284"/>
      <c r="H2" s="284"/>
      <c r="I2" s="284"/>
    </row>
    <row r="3" spans="1:12" x14ac:dyDescent="0.25">
      <c r="A3" s="57"/>
      <c r="B3" s="278" t="s">
        <v>83</v>
      </c>
      <c r="C3" s="279"/>
      <c r="D3" s="280" t="s">
        <v>84</v>
      </c>
      <c r="E3" s="281"/>
      <c r="F3" s="281"/>
      <c r="G3" s="281"/>
      <c r="H3" s="281"/>
      <c r="I3" s="281"/>
      <c r="J3" s="281"/>
      <c r="K3" s="281"/>
      <c r="L3" s="282"/>
    </row>
    <row r="4" spans="1:12" ht="24.75" customHeight="1" x14ac:dyDescent="0.25">
      <c r="A4" s="58"/>
      <c r="B4" s="201" t="s">
        <v>85</v>
      </c>
      <c r="C4" s="202"/>
      <c r="D4" s="285"/>
      <c r="E4" s="286"/>
      <c r="F4" s="286"/>
      <c r="G4" s="286"/>
      <c r="H4" s="286"/>
      <c r="I4" s="286"/>
      <c r="J4" s="286"/>
      <c r="K4" s="286"/>
      <c r="L4" s="287"/>
    </row>
    <row r="5" spans="1:12" ht="31.5" customHeight="1" x14ac:dyDescent="0.25">
      <c r="A5" s="58"/>
      <c r="B5" s="272" t="s">
        <v>86</v>
      </c>
      <c r="C5" s="273"/>
      <c r="D5" s="274" t="s">
        <v>8</v>
      </c>
      <c r="E5" s="275"/>
      <c r="F5" s="275"/>
      <c r="G5" s="275"/>
      <c r="H5" s="275"/>
      <c r="I5" s="275"/>
      <c r="J5" s="275"/>
      <c r="K5" s="275"/>
      <c r="L5" s="276"/>
    </row>
    <row r="6" spans="1:12" x14ac:dyDescent="0.25">
      <c r="A6" s="222"/>
      <c r="B6" s="179" t="s">
        <v>87</v>
      </c>
      <c r="C6" s="180"/>
      <c r="D6" s="142"/>
      <c r="E6" s="143"/>
      <c r="F6" s="143"/>
      <c r="G6" s="143"/>
      <c r="H6" s="143"/>
      <c r="I6" s="143"/>
      <c r="J6" s="143"/>
      <c r="K6" s="143"/>
      <c r="L6" s="144"/>
    </row>
    <row r="7" spans="1:12" x14ac:dyDescent="0.25">
      <c r="A7" s="223"/>
      <c r="B7" s="166"/>
      <c r="C7" s="181"/>
      <c r="D7" s="145"/>
      <c r="E7" s="146"/>
      <c r="F7" s="146"/>
      <c r="G7" s="146"/>
      <c r="H7" s="146"/>
      <c r="I7" s="146"/>
      <c r="J7" s="146"/>
      <c r="K7" s="146"/>
      <c r="L7" s="147"/>
    </row>
    <row r="8" spans="1:12" x14ac:dyDescent="0.25">
      <c r="A8" s="277"/>
      <c r="B8" s="139"/>
      <c r="C8" s="140"/>
      <c r="D8" s="148"/>
      <c r="E8" s="149"/>
      <c r="F8" s="149"/>
      <c r="G8" s="149"/>
      <c r="H8" s="149"/>
      <c r="I8" s="149"/>
      <c r="J8" s="149"/>
      <c r="K8" s="149"/>
      <c r="L8" s="150"/>
    </row>
    <row r="9" spans="1:12" x14ac:dyDescent="0.25">
      <c r="A9" s="58"/>
      <c r="B9" s="278" t="s">
        <v>88</v>
      </c>
      <c r="C9" s="279"/>
      <c r="D9" s="280" t="s">
        <v>89</v>
      </c>
      <c r="E9" s="281"/>
      <c r="F9" s="281"/>
      <c r="G9" s="281"/>
      <c r="H9" s="281"/>
      <c r="I9" s="281"/>
      <c r="J9" s="281"/>
      <c r="K9" s="281"/>
      <c r="L9" s="282"/>
    </row>
    <row r="10" spans="1:12" ht="15.75" customHeight="1" x14ac:dyDescent="0.25">
      <c r="A10" s="58"/>
      <c r="B10" s="201" t="s">
        <v>90</v>
      </c>
      <c r="C10" s="202"/>
      <c r="D10" s="265"/>
      <c r="E10" s="266"/>
      <c r="F10" s="266"/>
      <c r="G10" s="266"/>
      <c r="H10" s="266"/>
      <c r="I10" s="266"/>
      <c r="J10" s="267"/>
      <c r="K10" s="270" t="s">
        <v>91</v>
      </c>
      <c r="L10" s="271"/>
    </row>
    <row r="11" spans="1:12" ht="15" customHeight="1" x14ac:dyDescent="0.25">
      <c r="A11" s="58"/>
      <c r="B11" s="201" t="s">
        <v>92</v>
      </c>
      <c r="C11" s="202"/>
      <c r="D11" s="265"/>
      <c r="E11" s="266"/>
      <c r="F11" s="266"/>
      <c r="G11" s="266"/>
      <c r="H11" s="266"/>
      <c r="I11" s="266"/>
      <c r="J11" s="267"/>
      <c r="K11" s="268" t="s">
        <v>93</v>
      </c>
      <c r="L11" s="269"/>
    </row>
    <row r="12" spans="1:12" ht="13.5" customHeight="1" x14ac:dyDescent="0.25">
      <c r="A12" s="58"/>
      <c r="B12" s="201" t="s">
        <v>94</v>
      </c>
      <c r="C12" s="202"/>
      <c r="D12" s="265"/>
      <c r="E12" s="266"/>
      <c r="F12" s="266"/>
      <c r="G12" s="266"/>
      <c r="H12" s="266"/>
      <c r="I12" s="266"/>
      <c r="J12" s="267"/>
      <c r="K12" s="268" t="s">
        <v>93</v>
      </c>
      <c r="L12" s="269"/>
    </row>
    <row r="13" spans="1:12" ht="15.75" customHeight="1" x14ac:dyDescent="0.25">
      <c r="A13" s="59"/>
      <c r="B13" s="201" t="s">
        <v>95</v>
      </c>
      <c r="C13" s="202"/>
      <c r="D13" s="265"/>
      <c r="E13" s="266"/>
      <c r="F13" s="266"/>
      <c r="G13" s="266"/>
      <c r="H13" s="266"/>
      <c r="I13" s="266"/>
      <c r="J13" s="267"/>
      <c r="K13" s="268" t="s">
        <v>93</v>
      </c>
      <c r="L13" s="269"/>
    </row>
    <row r="14" spans="1:12" ht="29.25" customHeight="1" x14ac:dyDescent="0.25">
      <c r="A14" s="58"/>
      <c r="B14" s="201" t="s">
        <v>96</v>
      </c>
      <c r="C14" s="202"/>
      <c r="D14" s="265"/>
      <c r="E14" s="266"/>
      <c r="F14" s="266"/>
      <c r="G14" s="266"/>
      <c r="H14" s="266"/>
      <c r="I14" s="266"/>
      <c r="J14" s="267"/>
      <c r="K14" s="200" t="s">
        <v>97</v>
      </c>
      <c r="L14" s="202"/>
    </row>
    <row r="15" spans="1:12" ht="25.5" customHeight="1" x14ac:dyDescent="0.25">
      <c r="A15" s="58"/>
      <c r="B15" s="201" t="s">
        <v>98</v>
      </c>
      <c r="C15" s="202"/>
      <c r="D15" s="54" t="s">
        <v>99</v>
      </c>
      <c r="E15" s="260" t="s">
        <v>100</v>
      </c>
      <c r="F15" s="261"/>
      <c r="G15" s="262"/>
      <c r="H15" s="260" t="s">
        <v>101</v>
      </c>
      <c r="I15" s="262"/>
      <c r="J15" s="260" t="s">
        <v>102</v>
      </c>
      <c r="K15" s="261"/>
      <c r="L15" s="262"/>
    </row>
    <row r="16" spans="1:12" x14ac:dyDescent="0.25">
      <c r="A16" s="60"/>
      <c r="B16" s="253" t="s">
        <v>103</v>
      </c>
      <c r="C16" s="254"/>
      <c r="D16" s="55">
        <v>2</v>
      </c>
      <c r="E16" s="248">
        <v>800</v>
      </c>
      <c r="F16" s="249"/>
      <c r="G16" s="250"/>
      <c r="H16" s="248" t="s">
        <v>104</v>
      </c>
      <c r="I16" s="250"/>
      <c r="J16" s="248" t="s">
        <v>105</v>
      </c>
      <c r="K16" s="249"/>
      <c r="L16" s="250"/>
    </row>
    <row r="17" spans="1:12" x14ac:dyDescent="0.25">
      <c r="A17" s="61"/>
      <c r="B17" s="255"/>
      <c r="C17" s="256"/>
      <c r="D17" s="55">
        <v>1</v>
      </c>
      <c r="E17" s="248">
        <v>400</v>
      </c>
      <c r="F17" s="249"/>
      <c r="G17" s="250"/>
      <c r="H17" s="248" t="s">
        <v>106</v>
      </c>
      <c r="I17" s="250"/>
      <c r="J17" s="248" t="s">
        <v>105</v>
      </c>
      <c r="K17" s="249"/>
      <c r="L17" s="250"/>
    </row>
    <row r="18" spans="1:12" x14ac:dyDescent="0.25">
      <c r="A18" s="59"/>
      <c r="B18" s="263"/>
      <c r="C18" s="264"/>
      <c r="D18" s="55">
        <v>2</v>
      </c>
      <c r="E18" s="248">
        <v>800</v>
      </c>
      <c r="F18" s="249"/>
      <c r="G18" s="250"/>
      <c r="H18" s="248" t="s">
        <v>104</v>
      </c>
      <c r="I18" s="250"/>
      <c r="J18" s="248" t="s">
        <v>107</v>
      </c>
      <c r="K18" s="249"/>
      <c r="L18" s="250"/>
    </row>
    <row r="19" spans="1:12" x14ac:dyDescent="0.25">
      <c r="A19" s="62"/>
      <c r="B19" s="251"/>
      <c r="C19" s="252"/>
      <c r="D19" s="56"/>
      <c r="E19" s="243"/>
      <c r="F19" s="244"/>
      <c r="G19" s="245"/>
      <c r="H19" s="243"/>
      <c r="I19" s="244"/>
      <c r="J19" s="243"/>
      <c r="K19" s="244"/>
      <c r="L19" s="245"/>
    </row>
    <row r="20" spans="1:12" x14ac:dyDescent="0.25">
      <c r="A20" s="62"/>
      <c r="B20" s="241"/>
      <c r="C20" s="242"/>
      <c r="D20" s="56"/>
      <c r="E20" s="243"/>
      <c r="F20" s="244"/>
      <c r="G20" s="245"/>
      <c r="H20" s="243"/>
      <c r="I20" s="244"/>
      <c r="J20" s="243"/>
      <c r="K20" s="244"/>
      <c r="L20" s="245"/>
    </row>
    <row r="21" spans="1:12" x14ac:dyDescent="0.25">
      <c r="A21" s="62"/>
      <c r="B21" s="241"/>
      <c r="C21" s="242"/>
      <c r="D21" s="56"/>
      <c r="E21" s="243"/>
      <c r="F21" s="244"/>
      <c r="G21" s="245"/>
      <c r="H21" s="243"/>
      <c r="I21" s="244"/>
      <c r="J21" s="243"/>
      <c r="K21" s="244"/>
      <c r="L21" s="245"/>
    </row>
    <row r="22" spans="1:12" x14ac:dyDescent="0.25">
      <c r="A22" s="62"/>
      <c r="B22" s="241"/>
      <c r="C22" s="242"/>
      <c r="D22" s="56"/>
      <c r="E22" s="243"/>
      <c r="F22" s="244"/>
      <c r="G22" s="245"/>
      <c r="H22" s="243"/>
      <c r="I22" s="244"/>
      <c r="J22" s="243"/>
      <c r="K22" s="244"/>
      <c r="L22" s="245"/>
    </row>
    <row r="23" spans="1:12" x14ac:dyDescent="0.25">
      <c r="A23" s="62"/>
      <c r="B23" s="241"/>
      <c r="C23" s="242"/>
      <c r="D23" s="56"/>
      <c r="E23" s="243"/>
      <c r="F23" s="244"/>
      <c r="G23" s="245"/>
      <c r="H23" s="243"/>
      <c r="I23" s="244"/>
      <c r="J23" s="243"/>
      <c r="K23" s="244"/>
      <c r="L23" s="245"/>
    </row>
    <row r="24" spans="1:12" x14ac:dyDescent="0.25">
      <c r="A24" s="62"/>
      <c r="B24" s="241"/>
      <c r="C24" s="242"/>
      <c r="D24" s="56"/>
      <c r="E24" s="243"/>
      <c r="F24" s="244"/>
      <c r="G24" s="245"/>
      <c r="H24" s="243"/>
      <c r="I24" s="244"/>
      <c r="J24" s="243"/>
      <c r="K24" s="244"/>
      <c r="L24" s="245"/>
    </row>
    <row r="25" spans="1:12" x14ac:dyDescent="0.25">
      <c r="A25" s="62"/>
      <c r="B25" s="241"/>
      <c r="C25" s="242"/>
      <c r="D25" s="56"/>
      <c r="E25" s="243"/>
      <c r="F25" s="244"/>
      <c r="G25" s="245"/>
      <c r="H25" s="243"/>
      <c r="I25" s="244"/>
      <c r="J25" s="243"/>
      <c r="K25" s="244"/>
      <c r="L25" s="245"/>
    </row>
    <row r="26" spans="1:12" x14ac:dyDescent="0.25">
      <c r="A26" s="58"/>
      <c r="B26" s="220" t="s">
        <v>108</v>
      </c>
      <c r="C26" s="221"/>
      <c r="D26" s="257"/>
      <c r="E26" s="258"/>
      <c r="F26" s="258"/>
      <c r="G26" s="258"/>
      <c r="H26" s="258"/>
      <c r="I26" s="258"/>
      <c r="J26" s="258"/>
      <c r="K26" s="258"/>
      <c r="L26" s="259"/>
    </row>
    <row r="27" spans="1:12" ht="27.75" customHeight="1" x14ac:dyDescent="0.25">
      <c r="A27" s="58"/>
      <c r="B27" s="220" t="s">
        <v>109</v>
      </c>
      <c r="C27" s="221"/>
      <c r="D27" s="54" t="s">
        <v>99</v>
      </c>
      <c r="E27" s="260" t="s">
        <v>100</v>
      </c>
      <c r="F27" s="261"/>
      <c r="G27" s="262"/>
      <c r="H27" s="260" t="s">
        <v>101</v>
      </c>
      <c r="I27" s="262"/>
      <c r="J27" s="260" t="s">
        <v>102</v>
      </c>
      <c r="K27" s="261"/>
      <c r="L27" s="262"/>
    </row>
    <row r="28" spans="1:12" x14ac:dyDescent="0.25">
      <c r="A28" s="63"/>
      <c r="B28" s="253" t="s">
        <v>103</v>
      </c>
      <c r="C28" s="254"/>
      <c r="D28" s="55">
        <v>2</v>
      </c>
      <c r="E28" s="248">
        <v>1100</v>
      </c>
      <c r="F28" s="249"/>
      <c r="G28" s="250"/>
      <c r="H28" s="248" t="s">
        <v>110</v>
      </c>
      <c r="I28" s="250"/>
      <c r="J28" s="248" t="s">
        <v>105</v>
      </c>
      <c r="K28" s="249"/>
      <c r="L28" s="250"/>
    </row>
    <row r="29" spans="1:12" x14ac:dyDescent="0.25">
      <c r="A29" s="62"/>
      <c r="B29" s="255"/>
      <c r="C29" s="256"/>
      <c r="D29" s="55">
        <v>1</v>
      </c>
      <c r="E29" s="248">
        <v>550</v>
      </c>
      <c r="F29" s="249"/>
      <c r="G29" s="250"/>
      <c r="H29" s="248" t="s">
        <v>110</v>
      </c>
      <c r="I29" s="250"/>
      <c r="J29" s="248" t="s">
        <v>105</v>
      </c>
      <c r="K29" s="249"/>
      <c r="L29" s="250"/>
    </row>
    <row r="30" spans="1:12" x14ac:dyDescent="0.25">
      <c r="A30" s="59"/>
      <c r="B30" s="246"/>
      <c r="C30" s="247"/>
      <c r="D30" s="55">
        <v>2</v>
      </c>
      <c r="E30" s="248">
        <v>1100</v>
      </c>
      <c r="F30" s="249"/>
      <c r="G30" s="250"/>
      <c r="H30" s="248" t="s">
        <v>110</v>
      </c>
      <c r="I30" s="250"/>
      <c r="J30" s="248" t="s">
        <v>107</v>
      </c>
      <c r="K30" s="249"/>
      <c r="L30" s="250"/>
    </row>
    <row r="31" spans="1:12" x14ac:dyDescent="0.25">
      <c r="A31" s="63"/>
      <c r="B31" s="251"/>
      <c r="C31" s="252"/>
      <c r="D31" s="56"/>
      <c r="E31" s="243"/>
      <c r="F31" s="244"/>
      <c r="G31" s="245"/>
      <c r="H31" s="243"/>
      <c r="I31" s="244"/>
      <c r="J31" s="243"/>
      <c r="K31" s="244"/>
      <c r="L31" s="245"/>
    </row>
    <row r="32" spans="1:12" x14ac:dyDescent="0.25">
      <c r="A32" s="62"/>
      <c r="B32" s="241"/>
      <c r="C32" s="242"/>
      <c r="D32" s="56"/>
      <c r="E32" s="243"/>
      <c r="F32" s="244"/>
      <c r="G32" s="245"/>
      <c r="H32" s="243"/>
      <c r="I32" s="244"/>
      <c r="J32" s="243"/>
      <c r="K32" s="244"/>
      <c r="L32" s="245"/>
    </row>
    <row r="33" spans="1:12" x14ac:dyDescent="0.25">
      <c r="A33" s="62"/>
      <c r="B33" s="241"/>
      <c r="C33" s="242"/>
      <c r="D33" s="56"/>
      <c r="E33" s="243"/>
      <c r="F33" s="244"/>
      <c r="G33" s="245"/>
      <c r="H33" s="243"/>
      <c r="I33" s="244"/>
      <c r="J33" s="243"/>
      <c r="K33" s="244"/>
      <c r="L33" s="245"/>
    </row>
    <row r="34" spans="1:12" x14ac:dyDescent="0.25">
      <c r="A34" s="62"/>
      <c r="B34" s="241"/>
      <c r="C34" s="242"/>
      <c r="D34" s="56"/>
      <c r="E34" s="243"/>
      <c r="F34" s="244"/>
      <c r="G34" s="245"/>
      <c r="H34" s="243"/>
      <c r="I34" s="244"/>
      <c r="J34" s="243"/>
      <c r="K34" s="244"/>
      <c r="L34" s="245"/>
    </row>
    <row r="35" spans="1:12" x14ac:dyDescent="0.25">
      <c r="A35" s="62"/>
      <c r="B35" s="241"/>
      <c r="C35" s="242"/>
      <c r="D35" s="56"/>
      <c r="E35" s="243"/>
      <c r="F35" s="244"/>
      <c r="G35" s="245"/>
      <c r="H35" s="243"/>
      <c r="I35" s="244"/>
      <c r="J35" s="243"/>
      <c r="K35" s="244"/>
      <c r="L35" s="245"/>
    </row>
    <row r="36" spans="1:12" x14ac:dyDescent="0.25">
      <c r="A36" s="62"/>
      <c r="B36" s="241"/>
      <c r="C36" s="242"/>
      <c r="D36" s="56"/>
      <c r="E36" s="243"/>
      <c r="F36" s="244"/>
      <c r="G36" s="245"/>
      <c r="H36" s="243"/>
      <c r="I36" s="244"/>
      <c r="J36" s="243"/>
      <c r="K36" s="244"/>
      <c r="L36" s="245"/>
    </row>
    <row r="37" spans="1:12" x14ac:dyDescent="0.25">
      <c r="A37" s="62"/>
      <c r="B37" s="241"/>
      <c r="C37" s="242"/>
      <c r="D37" s="56"/>
      <c r="E37" s="243"/>
      <c r="F37" s="244"/>
      <c r="G37" s="245"/>
      <c r="H37" s="243"/>
      <c r="I37" s="244"/>
      <c r="J37" s="243"/>
      <c r="K37" s="244"/>
      <c r="L37" s="245"/>
    </row>
    <row r="38" spans="1:12" x14ac:dyDescent="0.25">
      <c r="A38" s="63"/>
      <c r="B38" s="203" t="s">
        <v>111</v>
      </c>
      <c r="C38" s="204"/>
      <c r="D38" s="200" t="s">
        <v>112</v>
      </c>
      <c r="E38" s="201"/>
      <c r="F38" s="201"/>
      <c r="G38" s="202"/>
      <c r="H38" s="235"/>
      <c r="I38" s="236"/>
      <c r="J38" s="237"/>
      <c r="K38" s="200" t="s">
        <v>113</v>
      </c>
      <c r="L38" s="202"/>
    </row>
    <row r="39" spans="1:12" x14ac:dyDescent="0.25">
      <c r="A39" s="62"/>
      <c r="B39" s="165"/>
      <c r="C39" s="205"/>
      <c r="D39" s="200" t="s">
        <v>114</v>
      </c>
      <c r="E39" s="201"/>
      <c r="F39" s="201"/>
      <c r="G39" s="202"/>
      <c r="H39" s="235"/>
      <c r="I39" s="236"/>
      <c r="J39" s="237"/>
      <c r="K39" s="200" t="s">
        <v>113</v>
      </c>
      <c r="L39" s="202"/>
    </row>
    <row r="40" spans="1:12" x14ac:dyDescent="0.25">
      <c r="A40" s="62"/>
      <c r="B40" s="165"/>
      <c r="C40" s="205"/>
      <c r="D40" s="200" t="s">
        <v>115</v>
      </c>
      <c r="E40" s="201"/>
      <c r="F40" s="201"/>
      <c r="G40" s="202"/>
      <c r="H40" s="235"/>
      <c r="I40" s="236"/>
      <c r="J40" s="237"/>
      <c r="K40" s="200" t="s">
        <v>113</v>
      </c>
      <c r="L40" s="202"/>
    </row>
    <row r="41" spans="1:12" x14ac:dyDescent="0.25">
      <c r="A41" s="62"/>
      <c r="B41" s="165"/>
      <c r="C41" s="205"/>
      <c r="D41" s="200" t="s">
        <v>116</v>
      </c>
      <c r="E41" s="201"/>
      <c r="F41" s="201"/>
      <c r="G41" s="202"/>
      <c r="H41" s="235"/>
      <c r="I41" s="236"/>
      <c r="J41" s="237"/>
      <c r="K41" s="200" t="s">
        <v>113</v>
      </c>
      <c r="L41" s="202"/>
    </row>
    <row r="42" spans="1:12" x14ac:dyDescent="0.25">
      <c r="A42" s="59"/>
      <c r="B42" s="206"/>
      <c r="C42" s="207"/>
      <c r="D42" s="200" t="s">
        <v>151</v>
      </c>
      <c r="E42" s="201"/>
      <c r="F42" s="201"/>
      <c r="G42" s="202"/>
      <c r="H42" s="238">
        <f>SUM(H38:J41)</f>
        <v>0</v>
      </c>
      <c r="I42" s="239"/>
      <c r="J42" s="240"/>
      <c r="K42" s="200" t="s">
        <v>113</v>
      </c>
      <c r="L42" s="202"/>
    </row>
    <row r="43" spans="1:12" x14ac:dyDescent="0.25">
      <c r="A43" s="58"/>
      <c r="B43" s="220" t="s">
        <v>117</v>
      </c>
      <c r="C43" s="221"/>
      <c r="D43" s="235"/>
      <c r="E43" s="236"/>
      <c r="F43" s="236"/>
      <c r="G43" s="236"/>
      <c r="H43" s="236"/>
      <c r="I43" s="236"/>
      <c r="J43" s="237"/>
      <c r="K43" s="200" t="s">
        <v>118</v>
      </c>
      <c r="L43" s="202"/>
    </row>
    <row r="44" spans="1:12" x14ac:dyDescent="0.25">
      <c r="A44" s="58"/>
      <c r="B44" s="220" t="s">
        <v>119</v>
      </c>
      <c r="C44" s="221"/>
      <c r="D44" s="235"/>
      <c r="E44" s="236"/>
      <c r="F44" s="236"/>
      <c r="G44" s="236"/>
      <c r="H44" s="236"/>
      <c r="I44" s="236"/>
      <c r="J44" s="237"/>
      <c r="K44" s="200" t="s">
        <v>118</v>
      </c>
      <c r="L44" s="202"/>
    </row>
    <row r="45" spans="1:12" ht="33" customHeight="1" x14ac:dyDescent="0.25">
      <c r="A45" s="58"/>
      <c r="B45" s="224" t="s">
        <v>120</v>
      </c>
      <c r="C45" s="225"/>
      <c r="D45" s="226" t="s">
        <v>121</v>
      </c>
      <c r="E45" s="171"/>
      <c r="F45" s="171"/>
      <c r="G45" s="171"/>
      <c r="H45" s="171"/>
      <c r="I45" s="171"/>
      <c r="J45" s="171"/>
      <c r="K45" s="171"/>
      <c r="L45" s="172"/>
    </row>
    <row r="46" spans="1:12" x14ac:dyDescent="0.25">
      <c r="A46" s="58"/>
      <c r="B46" s="227" t="s">
        <v>122</v>
      </c>
      <c r="C46" s="228"/>
      <c r="D46" s="229" t="s">
        <v>123</v>
      </c>
      <c r="E46" s="230"/>
      <c r="F46" s="230"/>
      <c r="G46" s="230"/>
      <c r="H46" s="230"/>
      <c r="I46" s="231"/>
      <c r="J46" s="232" t="s">
        <v>124</v>
      </c>
      <c r="K46" s="233"/>
      <c r="L46" s="234"/>
    </row>
    <row r="47" spans="1:12" ht="15.75" customHeight="1" x14ac:dyDescent="0.25">
      <c r="A47" s="58"/>
      <c r="B47" s="220" t="s">
        <v>125</v>
      </c>
      <c r="C47" s="221"/>
      <c r="D47" s="200" t="s">
        <v>126</v>
      </c>
      <c r="E47" s="201"/>
      <c r="F47" s="201"/>
      <c r="G47" s="201"/>
      <c r="H47" s="201"/>
      <c r="I47" s="202"/>
      <c r="J47" s="197"/>
      <c r="K47" s="198"/>
      <c r="L47" s="199"/>
    </row>
    <row r="48" spans="1:12" ht="18" customHeight="1" x14ac:dyDescent="0.25">
      <c r="A48" s="58"/>
      <c r="B48" s="220" t="s">
        <v>127</v>
      </c>
      <c r="C48" s="221"/>
      <c r="D48" s="200" t="s">
        <v>128</v>
      </c>
      <c r="E48" s="201"/>
      <c r="F48" s="201"/>
      <c r="G48" s="201"/>
      <c r="H48" s="201"/>
      <c r="I48" s="202"/>
      <c r="J48" s="197"/>
      <c r="K48" s="198"/>
      <c r="L48" s="199"/>
    </row>
    <row r="49" spans="1:12" ht="24" customHeight="1" x14ac:dyDescent="0.25">
      <c r="A49" s="58"/>
      <c r="B49" s="220" t="s">
        <v>129</v>
      </c>
      <c r="C49" s="221"/>
      <c r="D49" s="200" t="s">
        <v>130</v>
      </c>
      <c r="E49" s="201"/>
      <c r="F49" s="201"/>
      <c r="G49" s="201"/>
      <c r="H49" s="201"/>
      <c r="I49" s="202"/>
      <c r="J49" s="197"/>
      <c r="K49" s="198"/>
      <c r="L49" s="199"/>
    </row>
    <row r="50" spans="1:12" ht="28.5" customHeight="1" x14ac:dyDescent="0.25">
      <c r="A50" s="58"/>
      <c r="B50" s="220" t="s">
        <v>131</v>
      </c>
      <c r="C50" s="221"/>
      <c r="D50" s="200" t="s">
        <v>132</v>
      </c>
      <c r="E50" s="201"/>
      <c r="F50" s="201"/>
      <c r="G50" s="201"/>
      <c r="H50" s="201"/>
      <c r="I50" s="202"/>
      <c r="J50" s="197"/>
      <c r="K50" s="198"/>
      <c r="L50" s="199"/>
    </row>
    <row r="51" spans="1:12" x14ac:dyDescent="0.25">
      <c r="A51" s="222" t="s">
        <v>133</v>
      </c>
      <c r="B51" s="203" t="s">
        <v>134</v>
      </c>
      <c r="C51" s="204"/>
      <c r="D51" s="200" t="s">
        <v>135</v>
      </c>
      <c r="E51" s="201"/>
      <c r="F51" s="201"/>
      <c r="G51" s="201"/>
      <c r="H51" s="201"/>
      <c r="I51" s="202"/>
      <c r="J51" s="197"/>
      <c r="K51" s="198"/>
      <c r="L51" s="199"/>
    </row>
    <row r="52" spans="1:12" x14ac:dyDescent="0.25">
      <c r="A52" s="223"/>
      <c r="B52" s="165"/>
      <c r="C52" s="205"/>
      <c r="D52" s="200" t="s">
        <v>136</v>
      </c>
      <c r="E52" s="201"/>
      <c r="F52" s="201"/>
      <c r="G52" s="201"/>
      <c r="H52" s="201"/>
      <c r="I52" s="202"/>
      <c r="J52" s="197"/>
      <c r="K52" s="198"/>
      <c r="L52" s="199"/>
    </row>
    <row r="53" spans="1:12" x14ac:dyDescent="0.25">
      <c r="A53" s="223"/>
      <c r="B53" s="165"/>
      <c r="C53" s="205"/>
      <c r="D53" s="200" t="s">
        <v>137</v>
      </c>
      <c r="E53" s="201"/>
      <c r="F53" s="201"/>
      <c r="G53" s="201"/>
      <c r="H53" s="201"/>
      <c r="I53" s="202"/>
      <c r="J53" s="197"/>
      <c r="K53" s="198"/>
      <c r="L53" s="199"/>
    </row>
    <row r="54" spans="1:12" x14ac:dyDescent="0.25">
      <c r="A54" s="223"/>
      <c r="B54" s="206"/>
      <c r="C54" s="207"/>
      <c r="D54" s="200" t="s">
        <v>138</v>
      </c>
      <c r="E54" s="201"/>
      <c r="F54" s="201"/>
      <c r="G54" s="201"/>
      <c r="H54" s="201"/>
      <c r="I54" s="202"/>
      <c r="J54" s="197"/>
      <c r="K54" s="198"/>
      <c r="L54" s="199"/>
    </row>
    <row r="55" spans="1:12" x14ac:dyDescent="0.25">
      <c r="A55" s="176"/>
      <c r="B55" s="203" t="s">
        <v>139</v>
      </c>
      <c r="C55" s="204"/>
      <c r="D55" s="65"/>
      <c r="E55" s="66"/>
      <c r="F55" s="66"/>
      <c r="G55" s="66"/>
      <c r="H55" s="66"/>
      <c r="I55" s="67"/>
      <c r="J55" s="208"/>
      <c r="K55" s="209"/>
      <c r="L55" s="210"/>
    </row>
    <row r="56" spans="1:12" x14ac:dyDescent="0.25">
      <c r="A56" s="177"/>
      <c r="B56" s="165"/>
      <c r="C56" s="205"/>
      <c r="D56" s="217" t="s">
        <v>140</v>
      </c>
      <c r="E56" s="165"/>
      <c r="F56" s="165"/>
      <c r="G56" s="70"/>
      <c r="H56" s="71" t="s">
        <v>141</v>
      </c>
      <c r="I56" s="68"/>
      <c r="J56" s="211"/>
      <c r="K56" s="212"/>
      <c r="L56" s="213"/>
    </row>
    <row r="57" spans="1:12" x14ac:dyDescent="0.25">
      <c r="A57" s="178"/>
      <c r="B57" s="206"/>
      <c r="C57" s="207"/>
      <c r="D57" s="218" t="s">
        <v>142</v>
      </c>
      <c r="E57" s="219"/>
      <c r="F57" s="219"/>
      <c r="G57" s="219"/>
      <c r="H57" s="219"/>
      <c r="I57" s="69"/>
      <c r="J57" s="214"/>
      <c r="K57" s="215"/>
      <c r="L57" s="216"/>
    </row>
    <row r="58" spans="1:12" x14ac:dyDescent="0.25">
      <c r="A58" s="59"/>
      <c r="B58" s="171" t="s">
        <v>143</v>
      </c>
      <c r="C58" s="172"/>
      <c r="D58" s="173" t="s">
        <v>144</v>
      </c>
      <c r="E58" s="174"/>
      <c r="F58" s="174"/>
      <c r="G58" s="174"/>
      <c r="H58" s="174"/>
      <c r="I58" s="174"/>
      <c r="J58" s="174"/>
      <c r="K58" s="174"/>
      <c r="L58" s="175"/>
    </row>
    <row r="59" spans="1:12" ht="18.75" customHeight="1" x14ac:dyDescent="0.25">
      <c r="A59" s="176"/>
      <c r="B59" s="179" t="s">
        <v>145</v>
      </c>
      <c r="C59" s="180"/>
      <c r="D59" s="182" t="s">
        <v>146</v>
      </c>
      <c r="E59" s="183"/>
      <c r="F59" s="183"/>
      <c r="G59" s="183"/>
      <c r="H59" s="183"/>
      <c r="I59" s="183"/>
      <c r="J59" s="183"/>
      <c r="K59" s="183"/>
      <c r="L59" s="184"/>
    </row>
    <row r="60" spans="1:12" x14ac:dyDescent="0.25">
      <c r="A60" s="177"/>
      <c r="B60" s="166"/>
      <c r="C60" s="181"/>
      <c r="D60" s="185"/>
      <c r="E60" s="186"/>
      <c r="F60" s="186"/>
      <c r="G60" s="186"/>
      <c r="H60" s="186"/>
      <c r="I60" s="186"/>
      <c r="J60" s="186"/>
      <c r="K60" s="186"/>
      <c r="L60" s="187"/>
    </row>
    <row r="61" spans="1:12" x14ac:dyDescent="0.25">
      <c r="A61" s="177"/>
      <c r="B61" s="166"/>
      <c r="C61" s="181"/>
      <c r="D61" s="185"/>
      <c r="E61" s="186"/>
      <c r="F61" s="186"/>
      <c r="G61" s="186"/>
      <c r="H61" s="186"/>
      <c r="I61" s="186"/>
      <c r="J61" s="186"/>
      <c r="K61" s="186"/>
      <c r="L61" s="187"/>
    </row>
    <row r="62" spans="1:12" x14ac:dyDescent="0.25">
      <c r="A62" s="178"/>
      <c r="B62" s="139"/>
      <c r="C62" s="140"/>
      <c r="D62" s="188"/>
      <c r="E62" s="189"/>
      <c r="F62" s="189"/>
      <c r="G62" s="189"/>
      <c r="H62" s="189"/>
      <c r="I62" s="189"/>
      <c r="J62" s="189"/>
      <c r="K62" s="189"/>
      <c r="L62" s="190"/>
    </row>
    <row r="63" spans="1:12" x14ac:dyDescent="0.25">
      <c r="A63" s="176"/>
      <c r="B63" s="179" t="s">
        <v>147</v>
      </c>
      <c r="C63" s="180"/>
      <c r="D63" s="191" t="s">
        <v>148</v>
      </c>
      <c r="E63" s="192"/>
      <c r="F63" s="192"/>
      <c r="G63" s="192"/>
      <c r="H63" s="192"/>
      <c r="I63" s="192"/>
      <c r="J63" s="192"/>
      <c r="K63" s="192"/>
      <c r="L63" s="193"/>
    </row>
    <row r="64" spans="1:12" ht="319.5" customHeight="1" x14ac:dyDescent="0.25">
      <c r="A64" s="178"/>
      <c r="B64" s="139"/>
      <c r="C64" s="140"/>
      <c r="D64" s="194"/>
      <c r="E64" s="195"/>
      <c r="F64" s="195"/>
      <c r="G64" s="195"/>
      <c r="H64" s="195"/>
      <c r="I64" s="195"/>
      <c r="J64" s="195"/>
      <c r="K64" s="195"/>
      <c r="L64" s="196"/>
    </row>
    <row r="65" spans="1:12" ht="6" customHeight="1" x14ac:dyDescent="0.25">
      <c r="A65" s="161" t="s">
        <v>133</v>
      </c>
      <c r="B65" s="162"/>
      <c r="C65" s="162"/>
      <c r="D65" s="162"/>
      <c r="E65" s="162"/>
      <c r="F65" s="162"/>
      <c r="G65" s="162"/>
      <c r="H65" s="162"/>
      <c r="I65" s="162"/>
      <c r="J65" s="162"/>
      <c r="K65" s="162"/>
      <c r="L65" s="163"/>
    </row>
    <row r="66" spans="1:12" x14ac:dyDescent="0.25">
      <c r="A66" s="64"/>
      <c r="B66" s="72" t="s">
        <v>1</v>
      </c>
      <c r="C66" s="73"/>
      <c r="D66" s="164" t="s">
        <v>149</v>
      </c>
      <c r="E66" s="164"/>
      <c r="F66" s="164"/>
      <c r="G66" s="164"/>
      <c r="H66" s="164"/>
      <c r="I66" s="164"/>
      <c r="J66" s="164"/>
      <c r="K66" s="164"/>
      <c r="L66" s="68"/>
    </row>
    <row r="67" spans="1:12" ht="21.75" customHeight="1" x14ac:dyDescent="0.25">
      <c r="A67" s="64"/>
      <c r="B67" s="165" t="s">
        <v>150</v>
      </c>
      <c r="C67" s="165"/>
      <c r="D67" s="165"/>
      <c r="E67" s="165"/>
      <c r="F67" s="165"/>
      <c r="G67" s="165"/>
      <c r="H67" s="165"/>
      <c r="I67" s="165"/>
      <c r="J67" s="165"/>
      <c r="K67" s="165"/>
      <c r="L67" s="68"/>
    </row>
    <row r="68" spans="1:12" x14ac:dyDescent="0.25">
      <c r="A68" s="64"/>
      <c r="B68" s="166" t="s">
        <v>182</v>
      </c>
      <c r="C68" s="166"/>
      <c r="D68" s="167" t="str">
        <f>IF(ISBLANK(D4)," ",D4)</f>
        <v xml:space="preserve"> </v>
      </c>
      <c r="E68" s="167"/>
      <c r="F68" s="167"/>
      <c r="G68" s="167"/>
      <c r="H68" s="1"/>
      <c r="I68" s="1"/>
      <c r="J68" s="71"/>
      <c r="K68" s="1"/>
      <c r="L68" s="68"/>
    </row>
    <row r="69" spans="1:12" x14ac:dyDescent="0.25">
      <c r="A69" s="168"/>
      <c r="B69" s="169"/>
      <c r="C69" s="169"/>
      <c r="D69" s="169"/>
      <c r="E69" s="169"/>
      <c r="F69" s="169"/>
      <c r="G69" s="169"/>
      <c r="H69" s="169"/>
      <c r="I69" s="169"/>
      <c r="J69" s="169"/>
      <c r="K69" s="169"/>
      <c r="L69" s="170"/>
    </row>
    <row r="70" spans="1:12" x14ac:dyDescent="0.25">
      <c r="A70" s="59"/>
      <c r="B70" s="139" t="s">
        <v>2</v>
      </c>
      <c r="C70" s="139"/>
      <c r="D70" s="139"/>
      <c r="E70" s="140"/>
      <c r="F70" s="141" t="s">
        <v>3</v>
      </c>
      <c r="G70" s="139"/>
      <c r="H70" s="139"/>
      <c r="I70" s="139"/>
      <c r="J70" s="139"/>
      <c r="K70" s="139"/>
      <c r="L70" s="140"/>
    </row>
    <row r="71" spans="1:12" x14ac:dyDescent="0.25">
      <c r="A71" s="142"/>
      <c r="B71" s="143"/>
      <c r="C71" s="143"/>
      <c r="D71" s="143"/>
      <c r="E71" s="144"/>
      <c r="F71" s="151" t="str">
        <f>IF(ISBLANK(C66)," ",C66)</f>
        <v xml:space="preserve"> </v>
      </c>
      <c r="G71" s="152"/>
      <c r="H71" s="152"/>
      <c r="I71" s="152"/>
      <c r="J71" s="152"/>
      <c r="K71" s="152"/>
      <c r="L71" s="153"/>
    </row>
    <row r="72" spans="1:12" x14ac:dyDescent="0.25">
      <c r="A72" s="145"/>
      <c r="B72" s="146"/>
      <c r="C72" s="146"/>
      <c r="D72" s="146"/>
      <c r="E72" s="147"/>
      <c r="F72" s="154"/>
      <c r="G72" s="155"/>
      <c r="H72" s="155"/>
      <c r="I72" s="155"/>
      <c r="J72" s="155"/>
      <c r="K72" s="155"/>
      <c r="L72" s="156"/>
    </row>
    <row r="73" spans="1:12" x14ac:dyDescent="0.25">
      <c r="A73" s="145"/>
      <c r="B73" s="146"/>
      <c r="C73" s="146"/>
      <c r="D73" s="146"/>
      <c r="E73" s="147"/>
      <c r="F73" s="154"/>
      <c r="G73" s="155"/>
      <c r="H73" s="155"/>
      <c r="I73" s="155"/>
      <c r="J73" s="155"/>
      <c r="K73" s="155"/>
      <c r="L73" s="156"/>
    </row>
    <row r="74" spans="1:12" x14ac:dyDescent="0.25">
      <c r="A74" s="145"/>
      <c r="B74" s="146"/>
      <c r="C74" s="146"/>
      <c r="D74" s="146"/>
      <c r="E74" s="147"/>
      <c r="F74" s="154"/>
      <c r="G74" s="155"/>
      <c r="H74" s="155"/>
      <c r="I74" s="155"/>
      <c r="J74" s="155"/>
      <c r="K74" s="155"/>
      <c r="L74" s="156"/>
    </row>
    <row r="75" spans="1:12" x14ac:dyDescent="0.25">
      <c r="A75" s="145"/>
      <c r="B75" s="146"/>
      <c r="C75" s="146"/>
      <c r="D75" s="146"/>
      <c r="E75" s="147"/>
      <c r="F75" s="154"/>
      <c r="G75" s="155"/>
      <c r="H75" s="155"/>
      <c r="I75" s="155"/>
      <c r="J75" s="155"/>
      <c r="K75" s="155"/>
      <c r="L75" s="156"/>
    </row>
    <row r="76" spans="1:12" x14ac:dyDescent="0.25">
      <c r="A76" s="145"/>
      <c r="B76" s="146"/>
      <c r="C76" s="146"/>
      <c r="D76" s="146"/>
      <c r="E76" s="147"/>
      <c r="F76" s="157"/>
      <c r="G76" s="155"/>
      <c r="H76" s="155"/>
      <c r="I76" s="155"/>
      <c r="J76" s="155"/>
      <c r="K76" s="155"/>
      <c r="L76" s="156"/>
    </row>
    <row r="77" spans="1:12" x14ac:dyDescent="0.25">
      <c r="A77" s="148"/>
      <c r="B77" s="149"/>
      <c r="C77" s="149"/>
      <c r="D77" s="149"/>
      <c r="E77" s="150"/>
      <c r="F77" s="158"/>
      <c r="G77" s="159"/>
      <c r="H77" s="159"/>
      <c r="I77" s="159"/>
      <c r="J77" s="159"/>
      <c r="K77" s="159"/>
      <c r="L77" s="160"/>
    </row>
    <row r="78" spans="1:12" x14ac:dyDescent="0.25">
      <c r="A78" s="59"/>
      <c r="B78" s="137" t="s">
        <v>4</v>
      </c>
      <c r="C78" s="138"/>
      <c r="D78" s="134"/>
      <c r="E78" s="135"/>
      <c r="F78" s="135"/>
      <c r="G78" s="135"/>
      <c r="H78" s="135"/>
      <c r="I78" s="135"/>
      <c r="J78" s="135"/>
      <c r="K78" s="135"/>
      <c r="L78" s="136"/>
    </row>
    <row r="79" spans="1:12" x14ac:dyDescent="0.25">
      <c r="A79" s="63"/>
      <c r="B79" s="132" t="s">
        <v>5</v>
      </c>
      <c r="C79" s="133"/>
      <c r="D79" s="134"/>
      <c r="E79" s="135"/>
      <c r="F79" s="135"/>
      <c r="G79" s="135"/>
      <c r="H79" s="135"/>
      <c r="I79" s="135"/>
      <c r="J79" s="135"/>
      <c r="K79" s="135"/>
      <c r="L79" s="136"/>
    </row>
    <row r="80" spans="1:12" x14ac:dyDescent="0.25">
      <c r="A80" s="58"/>
      <c r="B80" s="137" t="s">
        <v>6</v>
      </c>
      <c r="C80" s="138"/>
      <c r="D80" s="134"/>
      <c r="E80" s="135"/>
      <c r="F80" s="135"/>
      <c r="G80" s="135"/>
      <c r="H80" s="135"/>
      <c r="I80" s="135"/>
      <c r="J80" s="135"/>
      <c r="K80" s="135"/>
      <c r="L80" s="136"/>
    </row>
  </sheetData>
  <sheetProtection algorithmName="SHA-512" hashValue="lM0chLmlsKSS2maIifn2EJ78DnVdNHl5Z6w3oMwXRhn3vu3EhW/PQMC9PsejGdfg5kys366Z04HpQH2ivMasWw==" saltValue="r1JYMnvZ9wRUfVnP11FiAg==" spinCount="100000" sheet="1" objects="1" scenarios="1" selectLockedCells="1"/>
  <mergeCells count="195">
    <mergeCell ref="B5:C5"/>
    <mergeCell ref="D5:L5"/>
    <mergeCell ref="A6:A8"/>
    <mergeCell ref="B6:C8"/>
    <mergeCell ref="D6:L8"/>
    <mergeCell ref="B9:C9"/>
    <mergeCell ref="D9:L9"/>
    <mergeCell ref="B1:I1"/>
    <mergeCell ref="B2:I2"/>
    <mergeCell ref="B3:C3"/>
    <mergeCell ref="D3:L3"/>
    <mergeCell ref="B4:C4"/>
    <mergeCell ref="D4:L4"/>
    <mergeCell ref="B12:C12"/>
    <mergeCell ref="D12:J12"/>
    <mergeCell ref="K12:L12"/>
    <mergeCell ref="B13:C13"/>
    <mergeCell ref="D13:J13"/>
    <mergeCell ref="K13:L13"/>
    <mergeCell ref="B10:C10"/>
    <mergeCell ref="D10:J10"/>
    <mergeCell ref="K10:L10"/>
    <mergeCell ref="B11:C11"/>
    <mergeCell ref="D11:J11"/>
    <mergeCell ref="K11:L11"/>
    <mergeCell ref="B16:C17"/>
    <mergeCell ref="E16:G16"/>
    <mergeCell ref="H16:I16"/>
    <mergeCell ref="J16:L16"/>
    <mergeCell ref="E17:G17"/>
    <mergeCell ref="H17:I17"/>
    <mergeCell ref="J17:L17"/>
    <mergeCell ref="B14:C14"/>
    <mergeCell ref="D14:J14"/>
    <mergeCell ref="K14:L14"/>
    <mergeCell ref="B15:C15"/>
    <mergeCell ref="E15:G15"/>
    <mergeCell ref="H15:I15"/>
    <mergeCell ref="J15:L15"/>
    <mergeCell ref="B20:C20"/>
    <mergeCell ref="E20:G20"/>
    <mergeCell ref="H20:I20"/>
    <mergeCell ref="J20:L20"/>
    <mergeCell ref="B21:C21"/>
    <mergeCell ref="E21:G21"/>
    <mergeCell ref="H21:I21"/>
    <mergeCell ref="J21:L21"/>
    <mergeCell ref="B18:C18"/>
    <mergeCell ref="E18:G18"/>
    <mergeCell ref="H18:I18"/>
    <mergeCell ref="J18:L18"/>
    <mergeCell ref="B19:C19"/>
    <mergeCell ref="E19:G19"/>
    <mergeCell ref="H19:I19"/>
    <mergeCell ref="J19:L19"/>
    <mergeCell ref="B24:C24"/>
    <mergeCell ref="E24:G24"/>
    <mergeCell ref="H24:I24"/>
    <mergeCell ref="J24:L24"/>
    <mergeCell ref="B25:C25"/>
    <mergeCell ref="E25:G25"/>
    <mergeCell ref="H25:I25"/>
    <mergeCell ref="J25:L25"/>
    <mergeCell ref="B22:C22"/>
    <mergeCell ref="E22:G22"/>
    <mergeCell ref="H22:I22"/>
    <mergeCell ref="J22:L22"/>
    <mergeCell ref="B23:C23"/>
    <mergeCell ref="E23:G23"/>
    <mergeCell ref="H23:I23"/>
    <mergeCell ref="J23:L23"/>
    <mergeCell ref="B28:C29"/>
    <mergeCell ref="E28:G28"/>
    <mergeCell ref="H28:I28"/>
    <mergeCell ref="J28:L28"/>
    <mergeCell ref="E29:G29"/>
    <mergeCell ref="H29:I29"/>
    <mergeCell ref="J29:L29"/>
    <mergeCell ref="B26:C26"/>
    <mergeCell ref="D26:L26"/>
    <mergeCell ref="B27:C27"/>
    <mergeCell ref="E27:G27"/>
    <mergeCell ref="H27:I27"/>
    <mergeCell ref="J27:L27"/>
    <mergeCell ref="B32:C32"/>
    <mergeCell ref="E32:G32"/>
    <mergeCell ref="H32:I32"/>
    <mergeCell ref="J32:L32"/>
    <mergeCell ref="B33:C33"/>
    <mergeCell ref="E33:G33"/>
    <mergeCell ref="H33:I33"/>
    <mergeCell ref="J33:L33"/>
    <mergeCell ref="B30:C30"/>
    <mergeCell ref="E30:G30"/>
    <mergeCell ref="H30:I30"/>
    <mergeCell ref="J30:L30"/>
    <mergeCell ref="B31:C31"/>
    <mergeCell ref="E31:G31"/>
    <mergeCell ref="H31:I31"/>
    <mergeCell ref="J31:L31"/>
    <mergeCell ref="B36:C36"/>
    <mergeCell ref="E36:G36"/>
    <mergeCell ref="H36:I36"/>
    <mergeCell ref="J36:L36"/>
    <mergeCell ref="B37:C37"/>
    <mergeCell ref="E37:G37"/>
    <mergeCell ref="H37:I37"/>
    <mergeCell ref="J37:L37"/>
    <mergeCell ref="B34:C34"/>
    <mergeCell ref="E34:G34"/>
    <mergeCell ref="H34:I34"/>
    <mergeCell ref="J34:L34"/>
    <mergeCell ref="B35:C35"/>
    <mergeCell ref="E35:G35"/>
    <mergeCell ref="H35:I35"/>
    <mergeCell ref="J35:L35"/>
    <mergeCell ref="B43:C43"/>
    <mergeCell ref="D43:J43"/>
    <mergeCell ref="K43:L43"/>
    <mergeCell ref="B44:C44"/>
    <mergeCell ref="D44:J44"/>
    <mergeCell ref="K44:L44"/>
    <mergeCell ref="D41:G41"/>
    <mergeCell ref="H41:J41"/>
    <mergeCell ref="K41:L41"/>
    <mergeCell ref="D42:G42"/>
    <mergeCell ref="H42:J42"/>
    <mergeCell ref="K42:L42"/>
    <mergeCell ref="B38:C42"/>
    <mergeCell ref="D38:G38"/>
    <mergeCell ref="H38:J38"/>
    <mergeCell ref="K38:L38"/>
    <mergeCell ref="D39:G39"/>
    <mergeCell ref="H39:J39"/>
    <mergeCell ref="K39:L39"/>
    <mergeCell ref="D40:G40"/>
    <mergeCell ref="H40:J40"/>
    <mergeCell ref="K40:L40"/>
    <mergeCell ref="B48:C48"/>
    <mergeCell ref="D48:I48"/>
    <mergeCell ref="J48:L48"/>
    <mergeCell ref="B49:C49"/>
    <mergeCell ref="D49:I49"/>
    <mergeCell ref="J49:L49"/>
    <mergeCell ref="B45:C45"/>
    <mergeCell ref="D45:L45"/>
    <mergeCell ref="B46:C46"/>
    <mergeCell ref="D46:I46"/>
    <mergeCell ref="J46:L46"/>
    <mergeCell ref="B47:C47"/>
    <mergeCell ref="D47:I47"/>
    <mergeCell ref="J47:L47"/>
    <mergeCell ref="J53:L53"/>
    <mergeCell ref="D54:I54"/>
    <mergeCell ref="J54:L54"/>
    <mergeCell ref="A55:A57"/>
    <mergeCell ref="B55:C57"/>
    <mergeCell ref="J55:L57"/>
    <mergeCell ref="D56:F56"/>
    <mergeCell ref="D57:H57"/>
    <mergeCell ref="B50:C50"/>
    <mergeCell ref="D50:I50"/>
    <mergeCell ref="J50:L50"/>
    <mergeCell ref="A51:A54"/>
    <mergeCell ref="B51:C54"/>
    <mergeCell ref="D51:I51"/>
    <mergeCell ref="J51:L51"/>
    <mergeCell ref="D52:I52"/>
    <mergeCell ref="J52:L52"/>
    <mergeCell ref="D53:I53"/>
    <mergeCell ref="A65:L65"/>
    <mergeCell ref="D66:K66"/>
    <mergeCell ref="B67:K67"/>
    <mergeCell ref="B68:C68"/>
    <mergeCell ref="D68:G68"/>
    <mergeCell ref="A69:L69"/>
    <mergeCell ref="B58:C58"/>
    <mergeCell ref="D58:L58"/>
    <mergeCell ref="A59:A62"/>
    <mergeCell ref="B59:C62"/>
    <mergeCell ref="D59:L62"/>
    <mergeCell ref="A63:A64"/>
    <mergeCell ref="B63:C64"/>
    <mergeCell ref="D63:L64"/>
    <mergeCell ref="B79:C79"/>
    <mergeCell ref="D79:L79"/>
    <mergeCell ref="B80:C80"/>
    <mergeCell ref="D80:L80"/>
    <mergeCell ref="B70:E70"/>
    <mergeCell ref="F70:L70"/>
    <mergeCell ref="A71:E77"/>
    <mergeCell ref="F71:L71"/>
    <mergeCell ref="B78:C78"/>
    <mergeCell ref="D78:L78"/>
    <mergeCell ref="F72:L77"/>
  </mergeCells>
  <pageMargins left="0.70866141732283472" right="0.70866141732283472" top="0.74803149606299213" bottom="0.74803149606299213" header="0.31496062992125984" footer="0.31496062992125984"/>
  <pageSetup paperSize="9" scale="82" orientation="portrait" r:id="rId1"/>
  <headerFooter>
    <oddHeader>&amp;R&amp;G</oddHeader>
    <oddFooter xml:space="preserve">&amp;LAir-Conditioing info Template
Ver 1.0_Feb_2022 &amp;RPage &amp;P of &amp;N </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'Listing (hide)'!$G$4:$G$6</xm:f>
          </x14:formula1>
          <xm:sqref>D5:L5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9"/>
  <sheetViews>
    <sheetView showRowColHeaders="0" zoomScaleNormal="100" workbookViewId="0">
      <selection activeCell="D5" sqref="D5:L5"/>
    </sheetView>
  </sheetViews>
  <sheetFormatPr defaultColWidth="9.140625" defaultRowHeight="15" x14ac:dyDescent="0.25"/>
  <cols>
    <col min="1" max="1" width="1.42578125" style="2" customWidth="1"/>
    <col min="2" max="2" width="4.5703125" style="2" customWidth="1"/>
    <col min="3" max="3" width="32.42578125" style="2" customWidth="1"/>
    <col min="4" max="4" width="5.85546875" style="2" customWidth="1"/>
    <col min="5" max="5" width="11.42578125" style="2" customWidth="1"/>
    <col min="6" max="6" width="1.140625" style="2" customWidth="1"/>
    <col min="7" max="7" width="11.42578125" style="2" customWidth="1"/>
    <col min="8" max="8" width="6.42578125" style="2" customWidth="1"/>
    <col min="9" max="9" width="11.140625" style="2" customWidth="1"/>
    <col min="10" max="10" width="7.5703125" style="2" customWidth="1"/>
    <col min="11" max="11" width="10.7109375" style="2" customWidth="1"/>
    <col min="12" max="12" width="1.85546875" style="2" customWidth="1"/>
    <col min="13" max="16384" width="9.140625" style="2"/>
  </cols>
  <sheetData>
    <row r="1" spans="1:12" ht="15.75" x14ac:dyDescent="0.25">
      <c r="A1" s="76"/>
      <c r="B1" s="295" t="s">
        <v>0</v>
      </c>
      <c r="C1" s="295"/>
      <c r="D1" s="295"/>
      <c r="E1" s="295"/>
      <c r="F1" s="295"/>
      <c r="G1" s="295"/>
      <c r="H1" s="295"/>
      <c r="I1" s="295"/>
      <c r="J1" s="295"/>
      <c r="K1" s="77"/>
      <c r="L1" s="67"/>
    </row>
    <row r="2" spans="1:12" ht="18" x14ac:dyDescent="0.25">
      <c r="A2" s="62"/>
      <c r="B2" s="284" t="s">
        <v>169</v>
      </c>
      <c r="C2" s="284"/>
      <c r="D2" s="284"/>
      <c r="E2" s="284"/>
      <c r="F2" s="284"/>
      <c r="G2" s="284"/>
      <c r="H2" s="284"/>
      <c r="I2" s="284"/>
      <c r="J2" s="284"/>
      <c r="K2" s="117"/>
      <c r="L2" s="118"/>
    </row>
    <row r="3" spans="1:12" ht="15" customHeight="1" x14ac:dyDescent="0.25">
      <c r="A3" s="79"/>
      <c r="B3" s="171" t="s">
        <v>152</v>
      </c>
      <c r="C3" s="172"/>
      <c r="D3" s="226" t="s">
        <v>84</v>
      </c>
      <c r="E3" s="171"/>
      <c r="F3" s="171"/>
      <c r="G3" s="171"/>
      <c r="H3" s="171"/>
      <c r="I3" s="171"/>
      <c r="J3" s="171"/>
      <c r="K3" s="171"/>
      <c r="L3" s="172"/>
    </row>
    <row r="4" spans="1:12" ht="27.75" customHeight="1" x14ac:dyDescent="0.25">
      <c r="A4" s="58"/>
      <c r="B4" s="201" t="s">
        <v>153</v>
      </c>
      <c r="C4" s="202"/>
      <c r="D4" s="257"/>
      <c r="E4" s="258"/>
      <c r="F4" s="258"/>
      <c r="G4" s="258"/>
      <c r="H4" s="258"/>
      <c r="I4" s="258"/>
      <c r="J4" s="258"/>
      <c r="K4" s="258"/>
      <c r="L4" s="259"/>
    </row>
    <row r="5" spans="1:12" ht="31.5" customHeight="1" x14ac:dyDescent="0.25">
      <c r="A5" s="58"/>
      <c r="B5" s="201" t="s">
        <v>86</v>
      </c>
      <c r="C5" s="202"/>
      <c r="D5" s="257" t="s">
        <v>8</v>
      </c>
      <c r="E5" s="258"/>
      <c r="F5" s="258"/>
      <c r="G5" s="258"/>
      <c r="H5" s="258"/>
      <c r="I5" s="258"/>
      <c r="J5" s="258"/>
      <c r="K5" s="258"/>
      <c r="L5" s="259"/>
    </row>
    <row r="6" spans="1:12" x14ac:dyDescent="0.25">
      <c r="A6" s="222"/>
      <c r="B6" s="179" t="s">
        <v>154</v>
      </c>
      <c r="C6" s="180"/>
      <c r="D6" s="299"/>
      <c r="E6" s="300"/>
      <c r="F6" s="300"/>
      <c r="G6" s="300"/>
      <c r="H6" s="300"/>
      <c r="I6" s="300"/>
      <c r="J6" s="300"/>
      <c r="K6" s="300"/>
      <c r="L6" s="301"/>
    </row>
    <row r="7" spans="1:12" x14ac:dyDescent="0.25">
      <c r="A7" s="223"/>
      <c r="B7" s="166"/>
      <c r="C7" s="181"/>
      <c r="D7" s="302"/>
      <c r="E7" s="303"/>
      <c r="F7" s="303"/>
      <c r="G7" s="303"/>
      <c r="H7" s="303"/>
      <c r="I7" s="303"/>
      <c r="J7" s="303"/>
      <c r="K7" s="303"/>
      <c r="L7" s="304"/>
    </row>
    <row r="8" spans="1:12" x14ac:dyDescent="0.25">
      <c r="A8" s="277"/>
      <c r="B8" s="139"/>
      <c r="C8" s="140"/>
      <c r="D8" s="305"/>
      <c r="E8" s="306"/>
      <c r="F8" s="306"/>
      <c r="G8" s="306"/>
      <c r="H8" s="306"/>
      <c r="I8" s="306"/>
      <c r="J8" s="306"/>
      <c r="K8" s="306"/>
      <c r="L8" s="307"/>
    </row>
    <row r="9" spans="1:12" x14ac:dyDescent="0.25">
      <c r="A9" s="78"/>
      <c r="B9" s="171" t="s">
        <v>155</v>
      </c>
      <c r="C9" s="172"/>
      <c r="D9" s="226" t="s">
        <v>156</v>
      </c>
      <c r="E9" s="171"/>
      <c r="F9" s="171"/>
      <c r="G9" s="171"/>
      <c r="H9" s="171"/>
      <c r="I9" s="171"/>
      <c r="J9" s="171"/>
      <c r="K9" s="171"/>
      <c r="L9" s="172"/>
    </row>
    <row r="10" spans="1:12" ht="15.75" customHeight="1" x14ac:dyDescent="0.25">
      <c r="A10" s="58"/>
      <c r="B10" s="201" t="s">
        <v>90</v>
      </c>
      <c r="C10" s="202"/>
      <c r="D10" s="235"/>
      <c r="E10" s="236"/>
      <c r="F10" s="236"/>
      <c r="G10" s="236"/>
      <c r="H10" s="236"/>
      <c r="I10" s="236"/>
      <c r="J10" s="237"/>
      <c r="K10" s="200" t="s">
        <v>91</v>
      </c>
      <c r="L10" s="202"/>
    </row>
    <row r="11" spans="1:12" ht="15" customHeight="1" x14ac:dyDescent="0.25">
      <c r="A11" s="58"/>
      <c r="B11" s="201" t="s">
        <v>92</v>
      </c>
      <c r="C11" s="202"/>
      <c r="D11" s="235"/>
      <c r="E11" s="236"/>
      <c r="F11" s="236"/>
      <c r="G11" s="236"/>
      <c r="H11" s="236"/>
      <c r="I11" s="236"/>
      <c r="J11" s="237"/>
      <c r="K11" s="200" t="s">
        <v>93</v>
      </c>
      <c r="L11" s="202"/>
    </row>
    <row r="12" spans="1:12" ht="13.5" customHeight="1" x14ac:dyDescent="0.25">
      <c r="A12" s="58"/>
      <c r="B12" s="201" t="s">
        <v>94</v>
      </c>
      <c r="C12" s="202"/>
      <c r="D12" s="235"/>
      <c r="E12" s="236"/>
      <c r="F12" s="236"/>
      <c r="G12" s="236"/>
      <c r="H12" s="236"/>
      <c r="I12" s="236"/>
      <c r="J12" s="237"/>
      <c r="K12" s="200" t="s">
        <v>93</v>
      </c>
      <c r="L12" s="202"/>
    </row>
    <row r="13" spans="1:12" ht="15.75" customHeight="1" x14ac:dyDescent="0.25">
      <c r="A13" s="58"/>
      <c r="B13" s="201" t="s">
        <v>95</v>
      </c>
      <c r="C13" s="202"/>
      <c r="D13" s="235"/>
      <c r="E13" s="236"/>
      <c r="F13" s="236"/>
      <c r="G13" s="236"/>
      <c r="H13" s="236"/>
      <c r="I13" s="236"/>
      <c r="J13" s="237"/>
      <c r="K13" s="200" t="s">
        <v>93</v>
      </c>
      <c r="L13" s="202"/>
    </row>
    <row r="14" spans="1:12" ht="29.25" customHeight="1" x14ac:dyDescent="0.25">
      <c r="A14" s="63"/>
      <c r="B14" s="179" t="s">
        <v>96</v>
      </c>
      <c r="C14" s="180"/>
      <c r="D14" s="235"/>
      <c r="E14" s="236"/>
      <c r="F14" s="236"/>
      <c r="G14" s="236"/>
      <c r="H14" s="236"/>
      <c r="I14" s="236"/>
      <c r="J14" s="237"/>
      <c r="K14" s="182" t="s">
        <v>97</v>
      </c>
      <c r="L14" s="180"/>
    </row>
    <row r="15" spans="1:12" ht="25.5" customHeight="1" x14ac:dyDescent="0.25">
      <c r="A15" s="59"/>
      <c r="B15" s="139"/>
      <c r="C15" s="140"/>
      <c r="D15" s="235"/>
      <c r="E15" s="236"/>
      <c r="F15" s="236"/>
      <c r="G15" s="236"/>
      <c r="H15" s="236"/>
      <c r="I15" s="236"/>
      <c r="J15" s="237"/>
      <c r="K15" s="141"/>
      <c r="L15" s="140"/>
    </row>
    <row r="16" spans="1:12" x14ac:dyDescent="0.25">
      <c r="A16" s="74"/>
      <c r="B16" s="201" t="s">
        <v>157</v>
      </c>
      <c r="C16" s="202"/>
      <c r="D16" s="235"/>
      <c r="E16" s="236"/>
      <c r="F16" s="236"/>
      <c r="G16" s="236"/>
      <c r="H16" s="236"/>
      <c r="I16" s="236"/>
      <c r="J16" s="237"/>
      <c r="K16" s="200" t="s">
        <v>113</v>
      </c>
      <c r="L16" s="202"/>
    </row>
    <row r="17" spans="1:12" x14ac:dyDescent="0.25">
      <c r="A17" s="58"/>
      <c r="B17" s="201" t="s">
        <v>158</v>
      </c>
      <c r="C17" s="202"/>
      <c r="D17" s="134"/>
      <c r="E17" s="135"/>
      <c r="F17" s="135"/>
      <c r="G17" s="135"/>
      <c r="H17" s="135"/>
      <c r="I17" s="135"/>
      <c r="J17" s="135"/>
      <c r="K17" s="135"/>
      <c r="L17" s="136"/>
    </row>
    <row r="18" spans="1:12" x14ac:dyDescent="0.25">
      <c r="A18" s="222"/>
      <c r="B18" s="192" t="s">
        <v>159</v>
      </c>
      <c r="C18" s="192"/>
      <c r="D18" s="192"/>
      <c r="E18" s="192"/>
      <c r="F18" s="192"/>
      <c r="G18" s="192"/>
      <c r="H18" s="192"/>
      <c r="I18" s="192"/>
      <c r="J18" s="192"/>
      <c r="K18" s="192"/>
      <c r="L18" s="289"/>
    </row>
    <row r="19" spans="1:12" x14ac:dyDescent="0.25">
      <c r="A19" s="223"/>
      <c r="B19" s="195"/>
      <c r="C19" s="195"/>
      <c r="D19" s="195"/>
      <c r="E19" s="195"/>
      <c r="F19" s="195"/>
      <c r="G19" s="195"/>
      <c r="H19" s="195"/>
      <c r="I19" s="195"/>
      <c r="J19" s="195"/>
      <c r="K19" s="195"/>
      <c r="L19" s="290"/>
    </row>
    <row r="20" spans="1:12" x14ac:dyDescent="0.25">
      <c r="A20" s="277"/>
      <c r="B20" s="288"/>
      <c r="C20" s="288"/>
      <c r="D20" s="288"/>
      <c r="E20" s="288"/>
      <c r="F20" s="288"/>
      <c r="G20" s="288"/>
      <c r="H20" s="288"/>
      <c r="I20" s="288"/>
      <c r="J20" s="288"/>
      <c r="K20" s="288"/>
      <c r="L20" s="291"/>
    </row>
    <row r="21" spans="1:12" x14ac:dyDescent="0.25">
      <c r="A21" s="80"/>
      <c r="B21" s="293" t="s">
        <v>160</v>
      </c>
      <c r="C21" s="294"/>
      <c r="D21" s="226" t="s">
        <v>161</v>
      </c>
      <c r="E21" s="171"/>
      <c r="F21" s="171"/>
      <c r="G21" s="171"/>
      <c r="H21" s="171"/>
      <c r="I21" s="171"/>
      <c r="J21" s="171"/>
      <c r="K21" s="171"/>
      <c r="L21" s="172"/>
    </row>
    <row r="22" spans="1:12" ht="48" customHeight="1" x14ac:dyDescent="0.25">
      <c r="A22" s="222"/>
      <c r="B22" s="179" t="s">
        <v>156</v>
      </c>
      <c r="C22" s="180"/>
      <c r="D22" s="182" t="s">
        <v>162</v>
      </c>
      <c r="E22" s="179"/>
      <c r="F22" s="179"/>
      <c r="G22" s="179"/>
      <c r="H22" s="179"/>
      <c r="I22" s="179"/>
      <c r="J22" s="179"/>
      <c r="K22" s="179"/>
      <c r="L22" s="180"/>
    </row>
    <row r="23" spans="1:12" ht="32.25" customHeight="1" x14ac:dyDescent="0.25">
      <c r="A23" s="223"/>
      <c r="B23" s="166"/>
      <c r="C23" s="181"/>
      <c r="D23" s="292"/>
      <c r="E23" s="166"/>
      <c r="F23" s="166"/>
      <c r="G23" s="166"/>
      <c r="H23" s="166"/>
      <c r="I23" s="166"/>
      <c r="J23" s="166"/>
      <c r="K23" s="166"/>
      <c r="L23" s="181"/>
    </row>
    <row r="24" spans="1:12" ht="5.25" customHeight="1" x14ac:dyDescent="0.25">
      <c r="A24" s="161"/>
      <c r="B24" s="162"/>
      <c r="C24" s="162"/>
      <c r="D24" s="162"/>
      <c r="E24" s="162"/>
      <c r="F24" s="162"/>
      <c r="G24" s="162"/>
      <c r="H24" s="162"/>
      <c r="I24" s="162"/>
      <c r="J24" s="162"/>
      <c r="K24" s="162"/>
      <c r="L24" s="163"/>
    </row>
    <row r="25" spans="1:12" x14ac:dyDescent="0.25">
      <c r="A25" s="64"/>
      <c r="B25" s="75" t="s">
        <v>1</v>
      </c>
      <c r="C25" s="94"/>
      <c r="D25" s="164" t="s">
        <v>163</v>
      </c>
      <c r="E25" s="164"/>
      <c r="F25" s="164"/>
      <c r="G25" s="164"/>
      <c r="H25" s="164"/>
      <c r="I25" s="164"/>
      <c r="J25" s="164"/>
      <c r="K25" s="164"/>
      <c r="L25" s="68"/>
    </row>
    <row r="26" spans="1:12" x14ac:dyDescent="0.25">
      <c r="A26" s="64"/>
      <c r="B26" s="165" t="s">
        <v>164</v>
      </c>
      <c r="C26" s="165"/>
      <c r="D26" s="165"/>
      <c r="E26" s="165"/>
      <c r="F26" s="165"/>
      <c r="G26" s="165"/>
      <c r="H26" s="165"/>
      <c r="I26" s="165"/>
      <c r="J26" s="165"/>
      <c r="K26" s="165"/>
      <c r="L26" s="68"/>
    </row>
    <row r="27" spans="1:12" ht="18" customHeight="1" x14ac:dyDescent="0.25">
      <c r="A27" s="64"/>
      <c r="B27" s="166" t="s">
        <v>180</v>
      </c>
      <c r="C27" s="166"/>
      <c r="D27" s="167" t="str">
        <f>IF(ISBLANK(D4)," ",D4)</f>
        <v xml:space="preserve"> </v>
      </c>
      <c r="E27" s="167"/>
      <c r="F27" s="167"/>
      <c r="G27" s="167"/>
      <c r="H27" s="1"/>
      <c r="I27" s="1"/>
      <c r="J27" s="1"/>
      <c r="K27" s="1"/>
      <c r="L27" s="68"/>
    </row>
    <row r="28" spans="1:12" ht="6" customHeight="1" x14ac:dyDescent="0.25">
      <c r="A28" s="168"/>
      <c r="B28" s="169"/>
      <c r="C28" s="169"/>
      <c r="D28" s="169"/>
      <c r="E28" s="169"/>
      <c r="F28" s="169"/>
      <c r="G28" s="169"/>
      <c r="H28" s="169"/>
      <c r="I28" s="169"/>
      <c r="J28" s="169"/>
      <c r="K28" s="169"/>
      <c r="L28" s="170"/>
    </row>
    <row r="29" spans="1:12" x14ac:dyDescent="0.25">
      <c r="A29" s="58"/>
      <c r="B29" s="201" t="s">
        <v>2</v>
      </c>
      <c r="C29" s="201"/>
      <c r="D29" s="201"/>
      <c r="E29" s="202"/>
      <c r="F29" s="201" t="s">
        <v>165</v>
      </c>
      <c r="G29" s="201"/>
      <c r="H29" s="201"/>
      <c r="I29" s="201"/>
      <c r="J29" s="201"/>
      <c r="K29" s="201"/>
      <c r="L29" s="202"/>
    </row>
    <row r="30" spans="1:12" x14ac:dyDescent="0.25">
      <c r="A30" s="142"/>
      <c r="B30" s="143"/>
      <c r="C30" s="143"/>
      <c r="D30" s="143"/>
      <c r="E30" s="144"/>
      <c r="F30" s="296" t="str">
        <f>IF(ISBLANK(C25)," ",C25)</f>
        <v xml:space="preserve"> </v>
      </c>
      <c r="G30" s="297"/>
      <c r="H30" s="297"/>
      <c r="I30" s="297"/>
      <c r="J30" s="297"/>
      <c r="K30" s="297"/>
      <c r="L30" s="298"/>
    </row>
    <row r="31" spans="1:12" x14ac:dyDescent="0.25">
      <c r="A31" s="145"/>
      <c r="B31" s="146"/>
      <c r="C31" s="146"/>
      <c r="D31" s="146"/>
      <c r="E31" s="147"/>
      <c r="F31" s="145"/>
      <c r="G31" s="146"/>
      <c r="H31" s="146"/>
      <c r="I31" s="146"/>
      <c r="J31" s="146"/>
      <c r="K31" s="146"/>
      <c r="L31" s="147"/>
    </row>
    <row r="32" spans="1:12" x14ac:dyDescent="0.25">
      <c r="A32" s="145"/>
      <c r="B32" s="146"/>
      <c r="C32" s="146"/>
      <c r="D32" s="146"/>
      <c r="E32" s="147"/>
      <c r="F32" s="488"/>
      <c r="G32" s="489"/>
      <c r="H32" s="489"/>
      <c r="I32" s="489"/>
      <c r="J32" s="489"/>
      <c r="K32" s="489"/>
      <c r="L32" s="490"/>
    </row>
    <row r="33" spans="1:12" x14ac:dyDescent="0.25">
      <c r="A33" s="145"/>
      <c r="B33" s="146"/>
      <c r="C33" s="146"/>
      <c r="D33" s="146"/>
      <c r="E33" s="147"/>
      <c r="F33" s="488"/>
      <c r="G33" s="489"/>
      <c r="H33" s="489"/>
      <c r="I33" s="489"/>
      <c r="J33" s="489"/>
      <c r="K33" s="489"/>
      <c r="L33" s="490"/>
    </row>
    <row r="34" spans="1:12" x14ac:dyDescent="0.25">
      <c r="A34" s="145"/>
      <c r="B34" s="146"/>
      <c r="C34" s="146"/>
      <c r="D34" s="146"/>
      <c r="E34" s="147"/>
      <c r="F34" s="488"/>
      <c r="G34" s="489"/>
      <c r="H34" s="489"/>
      <c r="I34" s="489"/>
      <c r="J34" s="489"/>
      <c r="K34" s="489"/>
      <c r="L34" s="490"/>
    </row>
    <row r="35" spans="1:12" x14ac:dyDescent="0.25">
      <c r="A35" s="145"/>
      <c r="B35" s="146"/>
      <c r="C35" s="146"/>
      <c r="D35" s="146"/>
      <c r="E35" s="147"/>
      <c r="F35" s="488"/>
      <c r="G35" s="489"/>
      <c r="H35" s="489"/>
      <c r="I35" s="489"/>
      <c r="J35" s="489"/>
      <c r="K35" s="489"/>
      <c r="L35" s="490"/>
    </row>
    <row r="36" spans="1:12" x14ac:dyDescent="0.25">
      <c r="A36" s="148"/>
      <c r="B36" s="149"/>
      <c r="C36" s="149"/>
      <c r="D36" s="149"/>
      <c r="E36" s="150"/>
      <c r="F36" s="491"/>
      <c r="G36" s="492"/>
      <c r="H36" s="492"/>
      <c r="I36" s="492"/>
      <c r="J36" s="492"/>
      <c r="K36" s="492"/>
      <c r="L36" s="493"/>
    </row>
    <row r="37" spans="1:12" x14ac:dyDescent="0.25">
      <c r="A37" s="59"/>
      <c r="B37" s="137" t="s">
        <v>4</v>
      </c>
      <c r="C37" s="138"/>
      <c r="D37" s="257"/>
      <c r="E37" s="486"/>
      <c r="F37" s="486"/>
      <c r="G37" s="486"/>
      <c r="H37" s="486"/>
      <c r="I37" s="486"/>
      <c r="J37" s="486"/>
      <c r="K37" s="486"/>
      <c r="L37" s="487"/>
    </row>
    <row r="38" spans="1:12" x14ac:dyDescent="0.25">
      <c r="A38" s="63"/>
      <c r="B38" s="132" t="s">
        <v>5</v>
      </c>
      <c r="C38" s="133"/>
      <c r="D38" s="257"/>
      <c r="E38" s="486"/>
      <c r="F38" s="486"/>
      <c r="G38" s="486"/>
      <c r="H38" s="486"/>
      <c r="I38" s="486"/>
      <c r="J38" s="486"/>
      <c r="K38" s="486"/>
      <c r="L38" s="487"/>
    </row>
    <row r="39" spans="1:12" x14ac:dyDescent="0.25">
      <c r="A39" s="58"/>
      <c r="B39" s="137" t="s">
        <v>6</v>
      </c>
      <c r="C39" s="138"/>
      <c r="D39" s="257"/>
      <c r="E39" s="486"/>
      <c r="F39" s="486"/>
      <c r="G39" s="486"/>
      <c r="H39" s="486"/>
      <c r="I39" s="486"/>
      <c r="J39" s="486"/>
      <c r="K39" s="486"/>
      <c r="L39" s="487"/>
    </row>
  </sheetData>
  <sheetProtection algorithmName="SHA-512" hashValue="DEX9IZ3whf56LZtzMtUGrOw1zR2VF/v4QLfDmWRBLtk+jexOJiT6QQlFb4jHbnZM+U7h2Yjli6YtjiItmQqYjg==" saltValue="QT7tN6G33SYN7/ojxj8DbA==" spinCount="100000" sheet="1" objects="1" scenarios="1" selectLockedCells="1"/>
  <mergeCells count="59">
    <mergeCell ref="B2:L2"/>
    <mergeCell ref="A6:A8"/>
    <mergeCell ref="B6:C8"/>
    <mergeCell ref="D6:L8"/>
    <mergeCell ref="D3:L3"/>
    <mergeCell ref="B4:C4"/>
    <mergeCell ref="B17:C17"/>
    <mergeCell ref="D14:J14"/>
    <mergeCell ref="B12:C12"/>
    <mergeCell ref="D12:J12"/>
    <mergeCell ref="K12:L12"/>
    <mergeCell ref="B13:C13"/>
    <mergeCell ref="D13:J13"/>
    <mergeCell ref="K13:L13"/>
    <mergeCell ref="B16:C16"/>
    <mergeCell ref="D17:L17"/>
    <mergeCell ref="D16:J16"/>
    <mergeCell ref="K16:L16"/>
    <mergeCell ref="B39:C39"/>
    <mergeCell ref="B37:C37"/>
    <mergeCell ref="B38:C38"/>
    <mergeCell ref="A30:E36"/>
    <mergeCell ref="A28:L28"/>
    <mergeCell ref="B29:E29"/>
    <mergeCell ref="F29:L29"/>
    <mergeCell ref="D37:L37"/>
    <mergeCell ref="D38:L38"/>
    <mergeCell ref="D39:L39"/>
    <mergeCell ref="F30:L30"/>
    <mergeCell ref="F31:L36"/>
    <mergeCell ref="B27:C27"/>
    <mergeCell ref="B26:K26"/>
    <mergeCell ref="D27:G27"/>
    <mergeCell ref="A24:L24"/>
    <mergeCell ref="D25:K25"/>
    <mergeCell ref="B1:J1"/>
    <mergeCell ref="B14:C15"/>
    <mergeCell ref="K14:L15"/>
    <mergeCell ref="D15:J15"/>
    <mergeCell ref="B10:C10"/>
    <mergeCell ref="D10:J10"/>
    <mergeCell ref="K10:L10"/>
    <mergeCell ref="B11:C11"/>
    <mergeCell ref="D11:J11"/>
    <mergeCell ref="K11:L11"/>
    <mergeCell ref="B5:C5"/>
    <mergeCell ref="D5:L5"/>
    <mergeCell ref="B3:C3"/>
    <mergeCell ref="B9:C9"/>
    <mergeCell ref="D9:L9"/>
    <mergeCell ref="D4:L4"/>
    <mergeCell ref="A18:A20"/>
    <mergeCell ref="B18:K20"/>
    <mergeCell ref="L18:L20"/>
    <mergeCell ref="D21:L21"/>
    <mergeCell ref="A22:A23"/>
    <mergeCell ref="B22:C23"/>
    <mergeCell ref="D22:L23"/>
    <mergeCell ref="B21:C21"/>
  </mergeCells>
  <pageMargins left="0.70866141732283472" right="0.70866141732283472" top="0.74803149606299213" bottom="0.74803149606299213" header="0.31496062992125984" footer="0.31496062992125984"/>
  <pageSetup paperSize="9" scale="82" orientation="portrait" r:id="rId1"/>
  <headerFooter>
    <oddHeader>&amp;R&amp;G</oddHeader>
    <oddFooter xml:space="preserve">&amp;LAir-Conditioing info Template
Ver 1.0_Feb_2022 &amp;RPage &amp;P of &amp;N </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'Listing (hide)'!$G$4:$G$6</xm:f>
          </x14:formula1>
          <xm:sqref>D5:L5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72"/>
  <sheetViews>
    <sheetView showRowColHeaders="0" zoomScaleNormal="100" workbookViewId="0">
      <selection activeCell="D3" sqref="D3:J3"/>
    </sheetView>
  </sheetViews>
  <sheetFormatPr defaultColWidth="9.140625" defaultRowHeight="15" x14ac:dyDescent="0.25"/>
  <cols>
    <col min="1" max="1" width="1.85546875" style="2" customWidth="1"/>
    <col min="2" max="2" width="12.85546875" style="2" customWidth="1"/>
    <col min="3" max="3" width="11.5703125" style="2" customWidth="1"/>
    <col min="4" max="4" width="9" style="2" customWidth="1"/>
    <col min="5" max="5" width="9.140625" style="2"/>
    <col min="6" max="6" width="10.7109375" style="2" customWidth="1"/>
    <col min="7" max="7" width="8.5703125" style="2" customWidth="1"/>
    <col min="8" max="8" width="9.7109375" style="2" customWidth="1"/>
    <col min="9" max="9" width="5.7109375" style="2" customWidth="1"/>
    <col min="10" max="10" width="14.7109375" style="2" customWidth="1"/>
    <col min="11" max="16384" width="9.140625" style="2"/>
  </cols>
  <sheetData>
    <row r="1" spans="1:10" ht="15.75" customHeight="1" x14ac:dyDescent="0.25">
      <c r="A1" s="19"/>
      <c r="B1" s="449" t="s">
        <v>168</v>
      </c>
      <c r="C1" s="450"/>
      <c r="D1" s="450"/>
      <c r="E1" s="450"/>
      <c r="F1" s="450"/>
      <c r="G1" s="450"/>
      <c r="H1" s="450"/>
      <c r="I1" s="450"/>
      <c r="J1" s="451"/>
    </row>
    <row r="2" spans="1:10" ht="15.75" thickBot="1" x14ac:dyDescent="0.3">
      <c r="A2" s="20"/>
      <c r="B2" s="452"/>
      <c r="C2" s="452"/>
      <c r="D2" s="452"/>
      <c r="E2" s="452"/>
      <c r="F2" s="452"/>
      <c r="G2" s="452"/>
      <c r="H2" s="452"/>
      <c r="I2" s="452"/>
      <c r="J2" s="453"/>
    </row>
    <row r="3" spans="1:10" ht="20.100000000000001" customHeight="1" x14ac:dyDescent="0.25">
      <c r="A3" s="21"/>
      <c r="B3" s="478" t="s">
        <v>37</v>
      </c>
      <c r="C3" s="406"/>
      <c r="D3" s="454"/>
      <c r="E3" s="455"/>
      <c r="F3" s="455"/>
      <c r="G3" s="455"/>
      <c r="H3" s="455"/>
      <c r="I3" s="455"/>
      <c r="J3" s="456"/>
    </row>
    <row r="4" spans="1:10" x14ac:dyDescent="0.25">
      <c r="A4" s="319"/>
      <c r="B4" s="465" t="s">
        <v>38</v>
      </c>
      <c r="C4" s="466"/>
      <c r="D4" s="457"/>
      <c r="E4" s="458"/>
      <c r="F4" s="458"/>
      <c r="G4" s="458"/>
      <c r="H4" s="458"/>
      <c r="I4" s="458"/>
      <c r="J4" s="459"/>
    </row>
    <row r="5" spans="1:10" x14ac:dyDescent="0.25">
      <c r="A5" s="320"/>
      <c r="B5" s="467"/>
      <c r="C5" s="468"/>
      <c r="D5" s="460"/>
      <c r="E5" s="461"/>
      <c r="F5" s="461"/>
      <c r="G5" s="461"/>
      <c r="H5" s="461"/>
      <c r="I5" s="461"/>
      <c r="J5" s="462"/>
    </row>
    <row r="6" spans="1:10" x14ac:dyDescent="0.25">
      <c r="A6" s="320"/>
      <c r="B6" s="467"/>
      <c r="C6" s="468"/>
      <c r="D6" s="460"/>
      <c r="E6" s="461"/>
      <c r="F6" s="461"/>
      <c r="G6" s="461"/>
      <c r="H6" s="461"/>
      <c r="I6" s="461"/>
      <c r="J6" s="462"/>
    </row>
    <row r="7" spans="1:10" ht="22.5" customHeight="1" thickBot="1" x14ac:dyDescent="0.3">
      <c r="A7" s="321"/>
      <c r="B7" s="469"/>
      <c r="C7" s="470"/>
      <c r="D7" s="463"/>
      <c r="E7" s="463"/>
      <c r="F7" s="463"/>
      <c r="G7" s="463"/>
      <c r="H7" s="463"/>
      <c r="I7" s="463"/>
      <c r="J7" s="464"/>
    </row>
    <row r="8" spans="1:10" ht="57" customHeight="1" x14ac:dyDescent="0.25">
      <c r="A8" s="31"/>
      <c r="B8" s="405" t="s">
        <v>68</v>
      </c>
      <c r="C8" s="405"/>
      <c r="D8" s="406"/>
      <c r="E8" s="408" t="s">
        <v>183</v>
      </c>
      <c r="F8" s="408"/>
      <c r="G8" s="408" t="s">
        <v>57</v>
      </c>
      <c r="H8" s="408"/>
      <c r="I8" s="403" t="s">
        <v>81</v>
      </c>
      <c r="J8" s="404"/>
    </row>
    <row r="9" spans="1:10" ht="17.25" customHeight="1" x14ac:dyDescent="0.25">
      <c r="A9" s="32"/>
      <c r="B9" s="375" t="s">
        <v>8</v>
      </c>
      <c r="C9" s="375"/>
      <c r="D9" s="407"/>
      <c r="E9" s="409" t="s">
        <v>8</v>
      </c>
      <c r="F9" s="409"/>
      <c r="G9" s="479"/>
      <c r="H9" s="479"/>
      <c r="I9" s="480"/>
      <c r="J9" s="481"/>
    </row>
    <row r="10" spans="1:10" ht="34.5" customHeight="1" thickBot="1" x14ac:dyDescent="0.3">
      <c r="A10" s="22"/>
      <c r="B10" s="475" t="s">
        <v>39</v>
      </c>
      <c r="C10" s="475"/>
      <c r="D10" s="475"/>
      <c r="E10" s="475"/>
      <c r="F10" s="475"/>
      <c r="G10" s="475"/>
      <c r="H10" s="475"/>
      <c r="I10" s="475"/>
      <c r="J10" s="476"/>
    </row>
    <row r="11" spans="1:10" ht="20.100000000000001" customHeight="1" thickBot="1" x14ac:dyDescent="0.3">
      <c r="A11" s="23"/>
      <c r="B11" s="426" t="s">
        <v>40</v>
      </c>
      <c r="C11" s="427"/>
      <c r="D11" s="427"/>
      <c r="E11" s="427"/>
      <c r="F11" s="427"/>
      <c r="G11" s="427"/>
      <c r="H11" s="427"/>
      <c r="I11" s="427"/>
      <c r="J11" s="428"/>
    </row>
    <row r="12" spans="1:10" ht="25.5" customHeight="1" x14ac:dyDescent="0.25">
      <c r="A12" s="24"/>
      <c r="B12" s="393" t="s">
        <v>41</v>
      </c>
      <c r="C12" s="394"/>
      <c r="D12" s="395"/>
      <c r="E12" s="477" t="s">
        <v>82</v>
      </c>
      <c r="F12" s="396"/>
      <c r="G12" s="397"/>
      <c r="H12" s="398" t="s">
        <v>42</v>
      </c>
      <c r="I12" s="396"/>
      <c r="J12" s="399"/>
    </row>
    <row r="13" spans="1:10" ht="20.100000000000001" customHeight="1" x14ac:dyDescent="0.25">
      <c r="A13" s="97"/>
      <c r="B13" s="366"/>
      <c r="C13" s="367"/>
      <c r="D13" s="368"/>
      <c r="E13" s="400"/>
      <c r="F13" s="367"/>
      <c r="G13" s="368"/>
      <c r="H13" s="400"/>
      <c r="I13" s="367"/>
      <c r="J13" s="401"/>
    </row>
    <row r="14" spans="1:10" ht="20.100000000000001" customHeight="1" x14ac:dyDescent="0.25">
      <c r="A14" s="25"/>
      <c r="B14" s="410" t="s">
        <v>59</v>
      </c>
      <c r="C14" s="411"/>
      <c r="D14" s="412"/>
      <c r="E14" s="383" t="s">
        <v>60</v>
      </c>
      <c r="F14" s="396"/>
      <c r="G14" s="397"/>
      <c r="H14" s="398" t="s">
        <v>61</v>
      </c>
      <c r="I14" s="396"/>
      <c r="J14" s="399"/>
    </row>
    <row r="15" spans="1:10" ht="20.100000000000001" customHeight="1" thickBot="1" x14ac:dyDescent="0.3">
      <c r="A15" s="98"/>
      <c r="B15" s="366"/>
      <c r="C15" s="367"/>
      <c r="D15" s="368"/>
      <c r="E15" s="400"/>
      <c r="F15" s="367"/>
      <c r="G15" s="368"/>
      <c r="H15" s="390"/>
      <c r="I15" s="391"/>
      <c r="J15" s="392"/>
    </row>
    <row r="16" spans="1:10" ht="20.100000000000001" customHeight="1" thickBot="1" x14ac:dyDescent="0.3">
      <c r="A16" s="23"/>
      <c r="B16" s="426" t="s">
        <v>44</v>
      </c>
      <c r="C16" s="427"/>
      <c r="D16" s="427"/>
      <c r="E16" s="427"/>
      <c r="F16" s="427"/>
      <c r="G16" s="427"/>
      <c r="H16" s="427"/>
      <c r="I16" s="427"/>
      <c r="J16" s="428"/>
    </row>
    <row r="17" spans="1:10" ht="20.100000000000001" customHeight="1" thickBot="1" x14ac:dyDescent="0.3">
      <c r="A17" s="26"/>
      <c r="B17" s="471" t="s">
        <v>47</v>
      </c>
      <c r="C17" s="472"/>
      <c r="D17" s="472"/>
      <c r="E17" s="473" t="s">
        <v>45</v>
      </c>
      <c r="F17" s="474"/>
      <c r="G17" s="473" t="s">
        <v>46</v>
      </c>
      <c r="H17" s="474"/>
      <c r="I17" s="413"/>
      <c r="J17" s="414"/>
    </row>
    <row r="18" spans="1:10" ht="20.100000000000001" customHeight="1" x14ac:dyDescent="0.25">
      <c r="A18" s="24"/>
      <c r="B18" s="363" t="s">
        <v>48</v>
      </c>
      <c r="C18" s="364"/>
      <c r="D18" s="364"/>
      <c r="E18" s="347"/>
      <c r="F18" s="365"/>
      <c r="G18" s="347"/>
      <c r="H18" s="365"/>
      <c r="I18" s="413" t="s">
        <v>36</v>
      </c>
      <c r="J18" s="414"/>
    </row>
    <row r="19" spans="1:10" ht="20.100000000000001" customHeight="1" x14ac:dyDescent="0.25">
      <c r="A19" s="25"/>
      <c r="B19" s="308" t="s">
        <v>49</v>
      </c>
      <c r="C19" s="309"/>
      <c r="D19" s="309"/>
      <c r="E19" s="351"/>
      <c r="F19" s="359"/>
      <c r="G19" s="351"/>
      <c r="H19" s="359"/>
      <c r="I19" s="322" t="s">
        <v>9</v>
      </c>
      <c r="J19" s="362"/>
    </row>
    <row r="20" spans="1:10" ht="20.100000000000001" customHeight="1" x14ac:dyDescent="0.25">
      <c r="A20" s="25"/>
      <c r="B20" s="308" t="s">
        <v>50</v>
      </c>
      <c r="C20" s="309"/>
      <c r="D20" s="309"/>
      <c r="E20" s="351"/>
      <c r="F20" s="359"/>
      <c r="G20" s="351"/>
      <c r="H20" s="359"/>
      <c r="I20" s="322" t="s">
        <v>9</v>
      </c>
      <c r="J20" s="362"/>
    </row>
    <row r="21" spans="1:10" ht="20.100000000000001" customHeight="1" x14ac:dyDescent="0.25">
      <c r="A21" s="25"/>
      <c r="B21" s="308" t="s">
        <v>51</v>
      </c>
      <c r="C21" s="309"/>
      <c r="D21" s="309"/>
      <c r="E21" s="351"/>
      <c r="F21" s="359"/>
      <c r="G21" s="360"/>
      <c r="H21" s="361"/>
      <c r="I21" s="322" t="s">
        <v>9</v>
      </c>
      <c r="J21" s="362"/>
    </row>
    <row r="22" spans="1:10" ht="20.100000000000001" customHeight="1" x14ac:dyDescent="0.25">
      <c r="A22" s="25"/>
      <c r="B22" s="308" t="s">
        <v>52</v>
      </c>
      <c r="C22" s="309"/>
      <c r="D22" s="309"/>
      <c r="E22" s="351"/>
      <c r="F22" s="359"/>
      <c r="G22" s="360"/>
      <c r="H22" s="361"/>
      <c r="I22" s="322" t="s">
        <v>9</v>
      </c>
      <c r="J22" s="362"/>
    </row>
    <row r="23" spans="1:10" ht="20.100000000000001" customHeight="1" x14ac:dyDescent="0.25">
      <c r="A23" s="25"/>
      <c r="B23" s="308" t="s">
        <v>53</v>
      </c>
      <c r="C23" s="309"/>
      <c r="D23" s="309"/>
      <c r="E23" s="355">
        <f>SUM(E19:F22)</f>
        <v>0</v>
      </c>
      <c r="F23" s="402"/>
      <c r="G23" s="355">
        <f>SUM(G19:H20)</f>
        <v>0</v>
      </c>
      <c r="H23" s="402"/>
      <c r="I23" s="322" t="s">
        <v>9</v>
      </c>
      <c r="J23" s="362"/>
    </row>
    <row r="24" spans="1:10" ht="20.100000000000001" customHeight="1" x14ac:dyDescent="0.25">
      <c r="A24" s="25"/>
      <c r="B24" s="308" t="s">
        <v>54</v>
      </c>
      <c r="C24" s="309"/>
      <c r="D24" s="309"/>
      <c r="E24" s="351"/>
      <c r="F24" s="359"/>
      <c r="G24" s="351"/>
      <c r="H24" s="359"/>
      <c r="I24" s="322" t="s">
        <v>9</v>
      </c>
      <c r="J24" s="362"/>
    </row>
    <row r="25" spans="1:10" ht="20.100000000000001" customHeight="1" x14ac:dyDescent="0.25">
      <c r="A25" s="25"/>
      <c r="B25" s="308" t="s">
        <v>166</v>
      </c>
      <c r="C25" s="309"/>
      <c r="D25" s="309"/>
      <c r="E25" s="355">
        <f>E23+E24</f>
        <v>0</v>
      </c>
      <c r="F25" s="402"/>
      <c r="G25" s="355">
        <f>G23+G24</f>
        <v>0</v>
      </c>
      <c r="H25" s="402"/>
      <c r="I25" s="322" t="s">
        <v>9</v>
      </c>
      <c r="J25" s="362"/>
    </row>
    <row r="26" spans="1:10" ht="20.100000000000001" customHeight="1" thickBot="1" x14ac:dyDescent="0.3">
      <c r="A26" s="22"/>
      <c r="B26" s="436" t="s">
        <v>58</v>
      </c>
      <c r="C26" s="437"/>
      <c r="D26" s="437"/>
      <c r="E26" s="437"/>
      <c r="F26" s="437"/>
      <c r="G26" s="437"/>
      <c r="H26" s="437"/>
      <c r="I26" s="437"/>
      <c r="J26" s="438"/>
    </row>
    <row r="27" spans="1:10" ht="20.100000000000001" customHeight="1" thickBot="1" x14ac:dyDescent="0.3">
      <c r="A27" s="23"/>
      <c r="B27" s="426" t="s">
        <v>40</v>
      </c>
      <c r="C27" s="427"/>
      <c r="D27" s="427"/>
      <c r="E27" s="427"/>
      <c r="F27" s="427"/>
      <c r="G27" s="427"/>
      <c r="H27" s="427"/>
      <c r="I27" s="427"/>
      <c r="J27" s="428"/>
    </row>
    <row r="28" spans="1:10" ht="20.100000000000001" customHeight="1" x14ac:dyDescent="0.25">
      <c r="A28" s="24"/>
      <c r="B28" s="393" t="s">
        <v>41</v>
      </c>
      <c r="C28" s="394"/>
      <c r="D28" s="395"/>
      <c r="E28" s="383" t="s">
        <v>43</v>
      </c>
      <c r="F28" s="396"/>
      <c r="G28" s="397"/>
      <c r="H28" s="398" t="s">
        <v>42</v>
      </c>
      <c r="I28" s="396"/>
      <c r="J28" s="399"/>
    </row>
    <row r="29" spans="1:10" ht="20.100000000000001" customHeight="1" x14ac:dyDescent="0.25">
      <c r="A29" s="95"/>
      <c r="B29" s="366"/>
      <c r="C29" s="367"/>
      <c r="D29" s="368"/>
      <c r="E29" s="400"/>
      <c r="F29" s="367"/>
      <c r="G29" s="368"/>
      <c r="H29" s="400"/>
      <c r="I29" s="367"/>
      <c r="J29" s="401"/>
    </row>
    <row r="30" spans="1:10" ht="20.100000000000001" customHeight="1" x14ac:dyDescent="0.25">
      <c r="A30" s="25"/>
      <c r="B30" s="410" t="s">
        <v>59</v>
      </c>
      <c r="C30" s="411"/>
      <c r="D30" s="412"/>
      <c r="E30" s="383" t="s">
        <v>60</v>
      </c>
      <c r="F30" s="396"/>
      <c r="G30" s="397"/>
      <c r="H30" s="398" t="s">
        <v>61</v>
      </c>
      <c r="I30" s="396"/>
      <c r="J30" s="399"/>
    </row>
    <row r="31" spans="1:10" ht="20.100000000000001" customHeight="1" thickBot="1" x14ac:dyDescent="0.3">
      <c r="A31" s="96"/>
      <c r="B31" s="366"/>
      <c r="C31" s="367"/>
      <c r="D31" s="368"/>
      <c r="E31" s="400"/>
      <c r="F31" s="367"/>
      <c r="G31" s="368"/>
      <c r="H31" s="390"/>
      <c r="I31" s="391"/>
      <c r="J31" s="392"/>
    </row>
    <row r="32" spans="1:10" ht="20.100000000000001" customHeight="1" thickBot="1" x14ac:dyDescent="0.3">
      <c r="A32" s="27"/>
      <c r="B32" s="426" t="s">
        <v>44</v>
      </c>
      <c r="C32" s="427"/>
      <c r="D32" s="427"/>
      <c r="E32" s="427"/>
      <c r="F32" s="427"/>
      <c r="G32" s="427"/>
      <c r="H32" s="427"/>
      <c r="I32" s="427"/>
      <c r="J32" s="428"/>
    </row>
    <row r="33" spans="1:10" ht="19.7" customHeight="1" x14ac:dyDescent="0.25">
      <c r="A33" s="24"/>
      <c r="B33" s="308" t="s">
        <v>62</v>
      </c>
      <c r="C33" s="309"/>
      <c r="D33" s="309"/>
      <c r="E33" s="351"/>
      <c r="F33" s="352"/>
      <c r="G33" s="353"/>
      <c r="H33" s="354"/>
      <c r="I33" s="317" t="s">
        <v>9</v>
      </c>
      <c r="J33" s="318"/>
    </row>
    <row r="34" spans="1:10" ht="19.7" customHeight="1" x14ac:dyDescent="0.25">
      <c r="A34" s="25"/>
      <c r="B34" s="308" t="s">
        <v>54</v>
      </c>
      <c r="C34" s="309"/>
      <c r="D34" s="309"/>
      <c r="E34" s="351"/>
      <c r="F34" s="352"/>
      <c r="G34" s="353"/>
      <c r="H34" s="354"/>
      <c r="I34" s="317" t="s">
        <v>9</v>
      </c>
      <c r="J34" s="318"/>
    </row>
    <row r="35" spans="1:10" ht="19.7" customHeight="1" thickBot="1" x14ac:dyDescent="0.3">
      <c r="A35" s="49"/>
      <c r="B35" s="429" t="s">
        <v>167</v>
      </c>
      <c r="C35" s="430"/>
      <c r="D35" s="430"/>
      <c r="E35" s="439">
        <f>E33+E34</f>
        <v>0</v>
      </c>
      <c r="F35" s="440"/>
      <c r="G35" s="441"/>
      <c r="H35" s="442"/>
      <c r="I35" s="431" t="s">
        <v>9</v>
      </c>
      <c r="J35" s="432"/>
    </row>
    <row r="36" spans="1:10" ht="24.95" customHeight="1" thickBot="1" x14ac:dyDescent="0.3">
      <c r="A36" s="29"/>
      <c r="B36" s="423" t="s">
        <v>63</v>
      </c>
      <c r="C36" s="424"/>
      <c r="D36" s="424"/>
      <c r="E36" s="424"/>
      <c r="F36" s="424"/>
      <c r="G36" s="424"/>
      <c r="H36" s="424"/>
      <c r="I36" s="424"/>
      <c r="J36" s="425"/>
    </row>
    <row r="37" spans="1:10" ht="20.100000000000001" customHeight="1" thickBot="1" x14ac:dyDescent="0.3">
      <c r="A37" s="23"/>
      <c r="B37" s="426" t="s">
        <v>40</v>
      </c>
      <c r="C37" s="427"/>
      <c r="D37" s="427"/>
      <c r="E37" s="427"/>
      <c r="F37" s="427"/>
      <c r="G37" s="427"/>
      <c r="H37" s="427"/>
      <c r="I37" s="427"/>
      <c r="J37" s="428"/>
    </row>
    <row r="38" spans="1:10" ht="20.100000000000001" customHeight="1" x14ac:dyDescent="0.25">
      <c r="A38" s="24"/>
      <c r="B38" s="393" t="s">
        <v>41</v>
      </c>
      <c r="C38" s="394"/>
      <c r="D38" s="395"/>
      <c r="E38" s="383" t="s">
        <v>43</v>
      </c>
      <c r="F38" s="396"/>
      <c r="G38" s="397"/>
      <c r="H38" s="398" t="s">
        <v>42</v>
      </c>
      <c r="I38" s="396"/>
      <c r="J38" s="399"/>
    </row>
    <row r="39" spans="1:10" ht="20.100000000000001" customHeight="1" x14ac:dyDescent="0.25">
      <c r="A39" s="95"/>
      <c r="B39" s="366"/>
      <c r="C39" s="367"/>
      <c r="D39" s="368"/>
      <c r="E39" s="400"/>
      <c r="F39" s="367"/>
      <c r="G39" s="368"/>
      <c r="H39" s="400"/>
      <c r="I39" s="367"/>
      <c r="J39" s="401"/>
    </row>
    <row r="40" spans="1:10" ht="20.100000000000001" customHeight="1" x14ac:dyDescent="0.25">
      <c r="A40" s="25"/>
      <c r="B40" s="410" t="s">
        <v>59</v>
      </c>
      <c r="C40" s="411"/>
      <c r="D40" s="412"/>
      <c r="E40" s="383" t="s">
        <v>60</v>
      </c>
      <c r="F40" s="396"/>
      <c r="G40" s="397"/>
      <c r="H40" s="398" t="s">
        <v>61</v>
      </c>
      <c r="I40" s="396"/>
      <c r="J40" s="399"/>
    </row>
    <row r="41" spans="1:10" ht="20.100000000000001" customHeight="1" thickBot="1" x14ac:dyDescent="0.3">
      <c r="A41" s="96"/>
      <c r="B41" s="366"/>
      <c r="C41" s="367"/>
      <c r="D41" s="368"/>
      <c r="E41" s="400"/>
      <c r="F41" s="367"/>
      <c r="G41" s="368"/>
      <c r="H41" s="390"/>
      <c r="I41" s="391"/>
      <c r="J41" s="392"/>
    </row>
    <row r="42" spans="1:10" ht="20.100000000000001" customHeight="1" thickBot="1" x14ac:dyDescent="0.3">
      <c r="A42" s="23"/>
      <c r="B42" s="426" t="s">
        <v>44</v>
      </c>
      <c r="C42" s="427"/>
      <c r="D42" s="427"/>
      <c r="E42" s="427"/>
      <c r="F42" s="427"/>
      <c r="G42" s="427"/>
      <c r="H42" s="427"/>
      <c r="I42" s="427"/>
      <c r="J42" s="428"/>
    </row>
    <row r="43" spans="1:10" ht="20.25" customHeight="1" x14ac:dyDescent="0.25">
      <c r="A43" s="24"/>
      <c r="B43" s="308" t="s">
        <v>64</v>
      </c>
      <c r="C43" s="309"/>
      <c r="D43" s="309"/>
      <c r="E43" s="347"/>
      <c r="F43" s="348"/>
      <c r="G43" s="349"/>
      <c r="H43" s="350"/>
      <c r="I43" s="317" t="s">
        <v>9</v>
      </c>
      <c r="J43" s="318"/>
    </row>
    <row r="44" spans="1:10" ht="20.25" customHeight="1" x14ac:dyDescent="0.25">
      <c r="A44" s="25"/>
      <c r="B44" s="308" t="s">
        <v>65</v>
      </c>
      <c r="C44" s="309"/>
      <c r="D44" s="309"/>
      <c r="E44" s="351"/>
      <c r="F44" s="352"/>
      <c r="G44" s="353"/>
      <c r="H44" s="354"/>
      <c r="I44" s="317" t="s">
        <v>9</v>
      </c>
      <c r="J44" s="318"/>
    </row>
    <row r="45" spans="1:10" ht="20.25" customHeight="1" x14ac:dyDescent="0.25">
      <c r="A45" s="25"/>
      <c r="B45" s="308" t="s">
        <v>66</v>
      </c>
      <c r="C45" s="309"/>
      <c r="D45" s="309"/>
      <c r="E45" s="351"/>
      <c r="F45" s="352"/>
      <c r="G45" s="353"/>
      <c r="H45" s="354"/>
      <c r="I45" s="317" t="s">
        <v>9</v>
      </c>
      <c r="J45" s="318"/>
    </row>
    <row r="46" spans="1:10" ht="20.25" customHeight="1" x14ac:dyDescent="0.25">
      <c r="A46" s="25"/>
      <c r="B46" s="308" t="s">
        <v>67</v>
      </c>
      <c r="C46" s="309"/>
      <c r="D46" s="309"/>
      <c r="E46" s="355">
        <f>E43+E44+E45</f>
        <v>0</v>
      </c>
      <c r="F46" s="356"/>
      <c r="G46" s="357"/>
      <c r="H46" s="358"/>
      <c r="I46" s="317" t="s">
        <v>9</v>
      </c>
      <c r="J46" s="318"/>
    </row>
    <row r="47" spans="1:10" ht="20.25" customHeight="1" x14ac:dyDescent="0.25">
      <c r="A47" s="25"/>
      <c r="B47" s="308" t="s">
        <v>54</v>
      </c>
      <c r="C47" s="309"/>
      <c r="D47" s="309"/>
      <c r="E47" s="351"/>
      <c r="F47" s="352"/>
      <c r="G47" s="353"/>
      <c r="H47" s="354"/>
      <c r="I47" s="317" t="s">
        <v>9</v>
      </c>
      <c r="J47" s="318"/>
    </row>
    <row r="48" spans="1:10" ht="20.25" customHeight="1" x14ac:dyDescent="0.25">
      <c r="A48" s="25"/>
      <c r="B48" s="343" t="s">
        <v>166</v>
      </c>
      <c r="C48" s="344"/>
      <c r="D48" s="344"/>
      <c r="E48" s="339">
        <f>E46+E47</f>
        <v>0</v>
      </c>
      <c r="F48" s="340"/>
      <c r="G48" s="341"/>
      <c r="H48" s="342"/>
      <c r="I48" s="345" t="s">
        <v>9</v>
      </c>
      <c r="J48" s="346"/>
    </row>
    <row r="49" spans="1:10" ht="41.25" customHeight="1" x14ac:dyDescent="0.25">
      <c r="A49" s="50"/>
      <c r="B49" s="433" t="s">
        <v>80</v>
      </c>
      <c r="C49" s="434"/>
      <c r="D49" s="434"/>
      <c r="E49" s="434"/>
      <c r="F49" s="434"/>
      <c r="G49" s="434"/>
      <c r="H49" s="434"/>
      <c r="I49" s="434"/>
      <c r="J49" s="435"/>
    </row>
    <row r="50" spans="1:10" ht="21" customHeight="1" x14ac:dyDescent="0.25">
      <c r="A50" s="443"/>
      <c r="B50" s="172"/>
      <c r="C50" s="232" t="s">
        <v>144</v>
      </c>
      <c r="D50" s="233"/>
      <c r="E50" s="233"/>
      <c r="F50" s="233"/>
      <c r="G50" s="233"/>
      <c r="H50" s="233"/>
      <c r="I50" s="233"/>
      <c r="J50" s="444"/>
    </row>
    <row r="51" spans="1:10" ht="45.75" customHeight="1" x14ac:dyDescent="0.25">
      <c r="A51" s="415" t="s">
        <v>145</v>
      </c>
      <c r="B51" s="416"/>
      <c r="C51" s="416" t="s">
        <v>146</v>
      </c>
      <c r="D51" s="419"/>
      <c r="E51" s="419"/>
      <c r="F51" s="419"/>
      <c r="G51" s="419"/>
      <c r="H51" s="419"/>
      <c r="I51" s="419"/>
      <c r="J51" s="420"/>
    </row>
    <row r="52" spans="1:10" ht="65.25" customHeight="1" x14ac:dyDescent="0.25">
      <c r="A52" s="415"/>
      <c r="B52" s="416"/>
      <c r="C52" s="419"/>
      <c r="D52" s="419"/>
      <c r="E52" s="419"/>
      <c r="F52" s="419"/>
      <c r="G52" s="419"/>
      <c r="H52" s="419"/>
      <c r="I52" s="419"/>
      <c r="J52" s="420"/>
    </row>
    <row r="53" spans="1:10" ht="3.75" customHeight="1" thickBot="1" x14ac:dyDescent="0.3">
      <c r="A53" s="415"/>
      <c r="B53" s="416"/>
      <c r="C53" s="419"/>
      <c r="D53" s="419"/>
      <c r="E53" s="419"/>
      <c r="F53" s="419"/>
      <c r="G53" s="419"/>
      <c r="H53" s="419"/>
      <c r="I53" s="419"/>
      <c r="J53" s="420"/>
    </row>
    <row r="54" spans="1:10" ht="56.1" hidden="1" customHeight="1" x14ac:dyDescent="0.25">
      <c r="A54" s="417"/>
      <c r="B54" s="418"/>
      <c r="C54" s="421"/>
      <c r="D54" s="421"/>
      <c r="E54" s="421"/>
      <c r="F54" s="421"/>
      <c r="G54" s="421"/>
      <c r="H54" s="421"/>
      <c r="I54" s="421"/>
      <c r="J54" s="422"/>
    </row>
    <row r="55" spans="1:10" ht="45.75" customHeight="1" x14ac:dyDescent="0.25">
      <c r="A55" s="445" t="s">
        <v>147</v>
      </c>
      <c r="B55" s="446"/>
      <c r="C55" s="482" t="s">
        <v>174</v>
      </c>
      <c r="D55" s="482"/>
      <c r="E55" s="482"/>
      <c r="F55" s="482"/>
      <c r="G55" s="482"/>
      <c r="H55" s="482"/>
      <c r="I55" s="482"/>
      <c r="J55" s="483"/>
    </row>
    <row r="56" spans="1:10" ht="258" customHeight="1" thickBot="1" x14ac:dyDescent="0.3">
      <c r="A56" s="447"/>
      <c r="B56" s="448"/>
      <c r="C56" s="484"/>
      <c r="D56" s="484"/>
      <c r="E56" s="484"/>
      <c r="F56" s="484"/>
      <c r="G56" s="484"/>
      <c r="H56" s="484"/>
      <c r="I56" s="484"/>
      <c r="J56" s="485"/>
    </row>
    <row r="57" spans="1:10" ht="12" customHeight="1" x14ac:dyDescent="0.25">
      <c r="A57" s="89"/>
      <c r="B57" s="90"/>
      <c r="C57" s="90"/>
      <c r="D57" s="90"/>
      <c r="E57" s="90"/>
      <c r="F57" s="90"/>
      <c r="G57" s="90"/>
      <c r="H57" s="90"/>
      <c r="I57" s="90"/>
      <c r="J57" s="91"/>
    </row>
    <row r="58" spans="1:10" ht="21" customHeight="1" x14ac:dyDescent="0.25">
      <c r="A58" s="86" t="s">
        <v>1</v>
      </c>
      <c r="B58" s="381"/>
      <c r="C58" s="382"/>
      <c r="D58" s="382"/>
      <c r="E58" s="383" t="s">
        <v>78</v>
      </c>
      <c r="F58" s="384"/>
      <c r="G58" s="384"/>
      <c r="H58" s="384"/>
      <c r="I58" s="384"/>
      <c r="J58" s="385"/>
    </row>
    <row r="59" spans="1:10" ht="21" customHeight="1" x14ac:dyDescent="0.25">
      <c r="A59" s="86"/>
      <c r="B59" s="383" t="s">
        <v>79</v>
      </c>
      <c r="C59" s="384"/>
      <c r="D59" s="384"/>
      <c r="E59" s="384"/>
      <c r="F59" s="384"/>
      <c r="G59" s="384"/>
      <c r="H59" s="384"/>
      <c r="I59" s="384"/>
      <c r="J59" s="385"/>
    </row>
    <row r="60" spans="1:10" ht="21" customHeight="1" x14ac:dyDescent="0.25">
      <c r="A60" s="86"/>
      <c r="B60" s="81" t="s">
        <v>181</v>
      </c>
      <c r="C60" s="81"/>
      <c r="D60" s="81"/>
      <c r="E60" s="81"/>
      <c r="F60" s="81"/>
      <c r="G60" s="386" t="str">
        <f>IF(ISBLANK(D3)," ",D3)</f>
        <v xml:space="preserve"> </v>
      </c>
      <c r="H60" s="386"/>
      <c r="I60" s="386"/>
      <c r="J60" s="16"/>
    </row>
    <row r="61" spans="1:10" ht="8.25" customHeight="1" x14ac:dyDescent="0.25">
      <c r="A61" s="87"/>
      <c r="B61" s="28"/>
      <c r="C61" s="82"/>
      <c r="D61" s="82"/>
      <c r="E61" s="82"/>
      <c r="F61" s="82"/>
      <c r="G61" s="82"/>
      <c r="H61" s="82"/>
      <c r="I61" s="82"/>
      <c r="J61" s="17"/>
    </row>
    <row r="62" spans="1:10" ht="22.5" customHeight="1" x14ac:dyDescent="0.25">
      <c r="A62" s="88"/>
      <c r="B62" s="323" t="s">
        <v>2</v>
      </c>
      <c r="C62" s="323"/>
      <c r="D62" s="323"/>
      <c r="E62" s="380"/>
      <c r="F62" s="322" t="s">
        <v>3</v>
      </c>
      <c r="G62" s="323"/>
      <c r="H62" s="323"/>
      <c r="I62" s="323"/>
      <c r="J62" s="324"/>
    </row>
    <row r="63" spans="1:10" x14ac:dyDescent="0.25">
      <c r="A63" s="325"/>
      <c r="B63" s="326"/>
      <c r="C63" s="326"/>
      <c r="D63" s="326"/>
      <c r="E63" s="327"/>
      <c r="F63" s="387" t="str">
        <f>IF(ISBLANK(B58)," ",B58)</f>
        <v xml:space="preserve"> </v>
      </c>
      <c r="G63" s="388"/>
      <c r="H63" s="388"/>
      <c r="I63" s="388"/>
      <c r="J63" s="389"/>
    </row>
    <row r="64" spans="1:10" x14ac:dyDescent="0.25">
      <c r="A64" s="328"/>
      <c r="B64" s="329"/>
      <c r="C64" s="329"/>
      <c r="D64" s="329"/>
      <c r="E64" s="330"/>
      <c r="F64" s="310"/>
      <c r="G64" s="311"/>
      <c r="H64" s="311"/>
      <c r="I64" s="311"/>
      <c r="J64" s="312"/>
    </row>
    <row r="65" spans="1:10" x14ac:dyDescent="0.25">
      <c r="A65" s="328"/>
      <c r="B65" s="329"/>
      <c r="C65" s="329"/>
      <c r="D65" s="329"/>
      <c r="E65" s="330"/>
      <c r="F65" s="313"/>
      <c r="G65" s="311"/>
      <c r="H65" s="311"/>
      <c r="I65" s="311"/>
      <c r="J65" s="312"/>
    </row>
    <row r="66" spans="1:10" x14ac:dyDescent="0.25">
      <c r="A66" s="331"/>
      <c r="B66" s="329"/>
      <c r="C66" s="329"/>
      <c r="D66" s="329"/>
      <c r="E66" s="330"/>
      <c r="F66" s="313"/>
      <c r="G66" s="311"/>
      <c r="H66" s="311"/>
      <c r="I66" s="311"/>
      <c r="J66" s="312"/>
    </row>
    <row r="67" spans="1:10" x14ac:dyDescent="0.25">
      <c r="A67" s="331"/>
      <c r="B67" s="329"/>
      <c r="C67" s="329"/>
      <c r="D67" s="329"/>
      <c r="E67" s="330"/>
      <c r="F67" s="313"/>
      <c r="G67" s="311"/>
      <c r="H67" s="311"/>
      <c r="I67" s="311"/>
      <c r="J67" s="312"/>
    </row>
    <row r="68" spans="1:10" x14ac:dyDescent="0.25">
      <c r="A68" s="331"/>
      <c r="B68" s="329"/>
      <c r="C68" s="329"/>
      <c r="D68" s="329"/>
      <c r="E68" s="330"/>
      <c r="F68" s="313"/>
      <c r="G68" s="311"/>
      <c r="H68" s="311"/>
      <c r="I68" s="311"/>
      <c r="J68" s="312"/>
    </row>
    <row r="69" spans="1:10" x14ac:dyDescent="0.25">
      <c r="A69" s="332"/>
      <c r="B69" s="333"/>
      <c r="C69" s="333"/>
      <c r="D69" s="333"/>
      <c r="E69" s="334"/>
      <c r="F69" s="314"/>
      <c r="G69" s="315"/>
      <c r="H69" s="315"/>
      <c r="I69" s="315"/>
      <c r="J69" s="316"/>
    </row>
    <row r="70" spans="1:10" ht="26.25" customHeight="1" x14ac:dyDescent="0.25">
      <c r="A70" s="14"/>
      <c r="B70" s="335" t="s">
        <v>4</v>
      </c>
      <c r="C70" s="336"/>
      <c r="D70" s="371"/>
      <c r="E70" s="372"/>
      <c r="F70" s="372"/>
      <c r="G70" s="372"/>
      <c r="H70" s="372"/>
      <c r="I70" s="372"/>
      <c r="J70" s="373"/>
    </row>
    <row r="71" spans="1:10" ht="26.25" customHeight="1" x14ac:dyDescent="0.25">
      <c r="A71" s="13"/>
      <c r="B71" s="337" t="s">
        <v>5</v>
      </c>
      <c r="C71" s="338"/>
      <c r="D71" s="374"/>
      <c r="E71" s="375"/>
      <c r="F71" s="375"/>
      <c r="G71" s="375"/>
      <c r="H71" s="375"/>
      <c r="I71" s="375"/>
      <c r="J71" s="376"/>
    </row>
    <row r="72" spans="1:10" ht="26.25" customHeight="1" thickBot="1" x14ac:dyDescent="0.3">
      <c r="A72" s="18"/>
      <c r="B72" s="369" t="s">
        <v>6</v>
      </c>
      <c r="C72" s="370"/>
      <c r="D72" s="377"/>
      <c r="E72" s="378"/>
      <c r="F72" s="378"/>
      <c r="G72" s="378"/>
      <c r="H72" s="378"/>
      <c r="I72" s="378"/>
      <c r="J72" s="379"/>
    </row>
  </sheetData>
  <sheetProtection algorithmName="SHA-512" hashValue="DvmHddW78IM35UpVC0FJr0pyBW8Rec61LRgt33+q2whNk0K3m4GfGHbfQi93+xBIkXosWMFuLpd8hr3PTq1CTQ==" saltValue="ZZZgMrco0PVdcp69B5a2Cg==" spinCount="100000" sheet="1" objects="1" scenarios="1" selectLockedCells="1"/>
  <mergeCells count="144">
    <mergeCell ref="A50:B50"/>
    <mergeCell ref="C50:J50"/>
    <mergeCell ref="A55:B56"/>
    <mergeCell ref="B1:J2"/>
    <mergeCell ref="D3:J3"/>
    <mergeCell ref="D4:J7"/>
    <mergeCell ref="B4:C7"/>
    <mergeCell ref="B16:J16"/>
    <mergeCell ref="B17:D17"/>
    <mergeCell ref="E17:F17"/>
    <mergeCell ref="G17:H17"/>
    <mergeCell ref="I17:J17"/>
    <mergeCell ref="B10:J10"/>
    <mergeCell ref="B11:J11"/>
    <mergeCell ref="B12:D12"/>
    <mergeCell ref="E12:G12"/>
    <mergeCell ref="H12:J12"/>
    <mergeCell ref="B13:D13"/>
    <mergeCell ref="E13:G13"/>
    <mergeCell ref="H13:J13"/>
    <mergeCell ref="B3:C3"/>
    <mergeCell ref="G9:H9"/>
    <mergeCell ref="I9:J9"/>
    <mergeCell ref="C55:J56"/>
    <mergeCell ref="B49:J49"/>
    <mergeCell ref="B28:D28"/>
    <mergeCell ref="E28:G28"/>
    <mergeCell ref="H28:J28"/>
    <mergeCell ref="B25:D25"/>
    <mergeCell ref="E25:F25"/>
    <mergeCell ref="G25:H25"/>
    <mergeCell ref="I25:J25"/>
    <mergeCell ref="B26:J26"/>
    <mergeCell ref="B27:J27"/>
    <mergeCell ref="E33:H33"/>
    <mergeCell ref="E34:H34"/>
    <mergeCell ref="E35:H35"/>
    <mergeCell ref="E30:G30"/>
    <mergeCell ref="H30:J30"/>
    <mergeCell ref="B37:J37"/>
    <mergeCell ref="B42:J42"/>
    <mergeCell ref="B40:D40"/>
    <mergeCell ref="E40:G40"/>
    <mergeCell ref="H40:J40"/>
    <mergeCell ref="E29:G29"/>
    <mergeCell ref="H29:J29"/>
    <mergeCell ref="B30:D30"/>
    <mergeCell ref="E41:G41"/>
    <mergeCell ref="A51:B54"/>
    <mergeCell ref="C51:J54"/>
    <mergeCell ref="B24:D24"/>
    <mergeCell ref="E24:F24"/>
    <mergeCell ref="G24:H24"/>
    <mergeCell ref="B36:J36"/>
    <mergeCell ref="E31:G31"/>
    <mergeCell ref="H31:J31"/>
    <mergeCell ref="B32:J32"/>
    <mergeCell ref="B34:D34"/>
    <mergeCell ref="I34:J34"/>
    <mergeCell ref="B35:D35"/>
    <mergeCell ref="I35:J35"/>
    <mergeCell ref="B33:D33"/>
    <mergeCell ref="I33:J33"/>
    <mergeCell ref="B31:D31"/>
    <mergeCell ref="B29:D29"/>
    <mergeCell ref="I46:J46"/>
    <mergeCell ref="B47:D47"/>
    <mergeCell ref="I47:J47"/>
    <mergeCell ref="B45:D45"/>
    <mergeCell ref="I45:J45"/>
    <mergeCell ref="B43:D43"/>
    <mergeCell ref="I43:J43"/>
    <mergeCell ref="I8:J8"/>
    <mergeCell ref="B8:D8"/>
    <mergeCell ref="B9:D9"/>
    <mergeCell ref="E8:F8"/>
    <mergeCell ref="G8:H8"/>
    <mergeCell ref="E9:F9"/>
    <mergeCell ref="I24:J24"/>
    <mergeCell ref="B22:D22"/>
    <mergeCell ref="E22:F22"/>
    <mergeCell ref="G22:H22"/>
    <mergeCell ref="I22:J22"/>
    <mergeCell ref="G19:H19"/>
    <mergeCell ref="I19:J19"/>
    <mergeCell ref="B14:D14"/>
    <mergeCell ref="B20:D20"/>
    <mergeCell ref="E20:F20"/>
    <mergeCell ref="G20:H20"/>
    <mergeCell ref="E14:G14"/>
    <mergeCell ref="H14:J14"/>
    <mergeCell ref="B15:D15"/>
    <mergeCell ref="E15:G15"/>
    <mergeCell ref="H15:J15"/>
    <mergeCell ref="I18:J18"/>
    <mergeCell ref="B19:D19"/>
    <mergeCell ref="H41:J41"/>
    <mergeCell ref="B38:D38"/>
    <mergeCell ref="E38:G38"/>
    <mergeCell ref="H38:J38"/>
    <mergeCell ref="B39:D39"/>
    <mergeCell ref="E39:G39"/>
    <mergeCell ref="H39:J39"/>
    <mergeCell ref="I20:J20"/>
    <mergeCell ref="B21:D21"/>
    <mergeCell ref="E21:F21"/>
    <mergeCell ref="B23:D23"/>
    <mergeCell ref="E23:F23"/>
    <mergeCell ref="G23:H23"/>
    <mergeCell ref="I23:J23"/>
    <mergeCell ref="B72:C72"/>
    <mergeCell ref="D70:J70"/>
    <mergeCell ref="D71:J71"/>
    <mergeCell ref="D72:J72"/>
    <mergeCell ref="B62:E62"/>
    <mergeCell ref="B58:D58"/>
    <mergeCell ref="E58:J58"/>
    <mergeCell ref="B59:J59"/>
    <mergeCell ref="G60:I60"/>
    <mergeCell ref="F63:J63"/>
    <mergeCell ref="B46:D46"/>
    <mergeCell ref="F64:J69"/>
    <mergeCell ref="B44:D44"/>
    <mergeCell ref="I44:J44"/>
    <mergeCell ref="A4:A7"/>
    <mergeCell ref="F62:J62"/>
    <mergeCell ref="A63:E69"/>
    <mergeCell ref="B70:C70"/>
    <mergeCell ref="B71:C71"/>
    <mergeCell ref="E48:H48"/>
    <mergeCell ref="B48:D48"/>
    <mergeCell ref="I48:J48"/>
    <mergeCell ref="E43:H43"/>
    <mergeCell ref="E44:H44"/>
    <mergeCell ref="E45:H45"/>
    <mergeCell ref="E46:H46"/>
    <mergeCell ref="E47:H47"/>
    <mergeCell ref="E19:F19"/>
    <mergeCell ref="G21:H21"/>
    <mergeCell ref="I21:J21"/>
    <mergeCell ref="B18:D18"/>
    <mergeCell ref="E18:F18"/>
    <mergeCell ref="G18:H18"/>
    <mergeCell ref="B41:D41"/>
  </mergeCells>
  <pageMargins left="0.70866141732283472" right="0.70866141732283472" top="0.74803149606299213" bottom="0.74803149606299213" header="0.31496062992125984" footer="0.31496062992125984"/>
  <pageSetup paperSize="9" scale="90" orientation="portrait" r:id="rId1"/>
  <headerFooter>
    <oddHeader>&amp;R&amp;G</oddHeader>
    <oddFooter xml:space="preserve">&amp;LAir-Conditioing info Template
Ver 1.0_Feb_2022 &amp;RPage &amp;P of &amp;N 
</oddFooter>
  </headerFooter>
  <rowBreaks count="2" manualBreakCount="2">
    <brk id="35" max="16383" man="1"/>
    <brk id="56" max="16383" man="1"/>
  </rowBreaks>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'Listing (hide)'!$A$4:$A$9</xm:f>
          </x14:formula1>
          <xm:sqref>B9:D9</xm:sqref>
        </x14:dataValidation>
        <x14:dataValidation type="list" allowBlank="1" showInputMessage="1" showErrorMessage="1" xr:uid="{00000000-0002-0000-0500-000001000000}">
          <x14:formula1>
            <xm:f>'Listing (hide)'!$C$4:$C$9</xm:f>
          </x14:formula1>
          <xm:sqref>E9:F9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0E5D061D016E04EB86E25980E386786" ma:contentTypeVersion="4" ma:contentTypeDescription="Create a new document." ma:contentTypeScope="" ma:versionID="64931d86a7b82372058293fb7cb521ec">
  <xsd:schema xmlns:xsd="http://www.w3.org/2001/XMLSchema" xmlns:xs="http://www.w3.org/2001/XMLSchema" xmlns:p="http://schemas.microsoft.com/office/2006/metadata/properties" xmlns:ns2="e3ed5a5c-e8e8-4770-9c35-2c2c05cbcd9d" targetNamespace="http://schemas.microsoft.com/office/2006/metadata/properties" ma:root="true" ma:fieldsID="e5816d69dccef2c4d3898f798f840068" ns2:_="">
    <xsd:import namespace="e3ed5a5c-e8e8-4770-9c35-2c2c05cbcd9d"/>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d5a5c-e8e8-4770-9c35-2c2c05cbcd9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49151A-56AE-4EEF-972D-4FEC222AB350}">
  <ds:schemaRefs>
    <ds:schemaRef ds:uri="e3ed5a5c-e8e8-4770-9c35-2c2c05cbcd9d"/>
    <ds:schemaRef ds:uri="http://purl.org/dc/terms/"/>
    <ds:schemaRef ds:uri="http://www.w3.org/XML/1998/namespace"/>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2BC624D8-70A5-4F06-BDAD-CF89805090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ed5a5c-e8e8-4770-9c35-2c2c05cbcd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DF549B-6CF2-4230-A526-604AB71A15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Note</vt:lpstr>
      <vt:lpstr>Listing (hide)</vt:lpstr>
      <vt:lpstr>data (hide)</vt:lpstr>
      <vt:lpstr>Water-Cooled (2nd-3rd Ed)</vt:lpstr>
      <vt:lpstr>AirCooled_Unitary (2nd-3rd Ed)</vt:lpstr>
      <vt:lpstr>All AirCon Type (4th Edition)</vt:lpstr>
      <vt:lpstr>'All AirCon Type (4th Edition)'!Print_Area</vt:lpstr>
    </vt:vector>
  </TitlesOfParts>
  <Company>WOG 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 Hoong CHIA (BCA)</dc:creator>
  <cp:lastModifiedBy>Kum Hoong CHIA (BCA)</cp:lastModifiedBy>
  <cp:lastPrinted>2022-02-21T03:50:42Z</cp:lastPrinted>
  <dcterms:created xsi:type="dcterms:W3CDTF">2019-05-06T14:08:01Z</dcterms:created>
  <dcterms:modified xsi:type="dcterms:W3CDTF">2022-07-05T09:46:47Z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750e093-5171-4520-acd4-0504c47e84d2_Enabled">
    <vt:lpwstr>True</vt:lpwstr>
  </property>
  <property fmtid="{D5CDD505-2E9C-101B-9397-08002B2CF9AE}" pid="3" name="MSIP_Label_8750e093-5171-4520-acd4-0504c47e84d2_SiteId">
    <vt:lpwstr>0b11c524-9a1c-4e1b-84cb-6336aefc2243</vt:lpwstr>
  </property>
  <property fmtid="{D5CDD505-2E9C-101B-9397-08002B2CF9AE}" pid="4" name="MSIP_Label_8750e093-5171-4520-acd4-0504c47e84d2_Owner">
    <vt:lpwstr>bca_denise@soe.sgnet.gov.sg</vt:lpwstr>
  </property>
  <property fmtid="{D5CDD505-2E9C-101B-9397-08002B2CF9AE}" pid="5" name="MSIP_Label_8750e093-5171-4520-acd4-0504c47e84d2_SetDate">
    <vt:lpwstr>2020-04-23T11:20:41.3915939Z</vt:lpwstr>
  </property>
  <property fmtid="{D5CDD505-2E9C-101B-9397-08002B2CF9AE}" pid="6" name="MSIP_Label_8750e093-5171-4520-acd4-0504c47e84d2_Name">
    <vt:lpwstr>OFFICIAL (CLOSED)</vt:lpwstr>
  </property>
  <property fmtid="{D5CDD505-2E9C-101B-9397-08002B2CF9AE}" pid="7" name="MSIP_Label_8750e093-5171-4520-acd4-0504c47e84d2_Application">
    <vt:lpwstr>Microsoft Azure Information Protection</vt:lpwstr>
  </property>
  <property fmtid="{D5CDD505-2E9C-101B-9397-08002B2CF9AE}" pid="8" name="MSIP_Label_8750e093-5171-4520-acd4-0504c47e84d2_ActionId">
    <vt:lpwstr>d26fa063-240f-47f5-9b84-011c77e5a1f0</vt:lpwstr>
  </property>
  <property fmtid="{D5CDD505-2E9C-101B-9397-08002B2CF9AE}" pid="9" name="MSIP_Label_8750e093-5171-4520-acd4-0504c47e84d2_Extended_MSFT_Method">
    <vt:lpwstr>Manual</vt:lpwstr>
  </property>
  <property fmtid="{D5CDD505-2E9C-101B-9397-08002B2CF9AE}" pid="10" name="ContentTypeId">
    <vt:lpwstr>0x01010030E5D061D016E04EB86E25980E386786</vt:lpwstr>
  </property>
  <property fmtid="{D5CDD505-2E9C-101B-9397-08002B2CF9AE}" pid="11" name="MSIP_Label_5434c4c7-833e-41e4-b0ab-cdb227a2f6f7_Enabled">
    <vt:lpwstr>true</vt:lpwstr>
  </property>
  <property fmtid="{D5CDD505-2E9C-101B-9397-08002B2CF9AE}" pid="12" name="MSIP_Label_5434c4c7-833e-41e4-b0ab-cdb227a2f6f7_SetDate">
    <vt:lpwstr>2022-02-08T04:20:50Z</vt:lpwstr>
  </property>
  <property fmtid="{D5CDD505-2E9C-101B-9397-08002B2CF9AE}" pid="13" name="MSIP_Label_5434c4c7-833e-41e4-b0ab-cdb227a2f6f7_Method">
    <vt:lpwstr>Privileged</vt:lpwstr>
  </property>
  <property fmtid="{D5CDD505-2E9C-101B-9397-08002B2CF9AE}" pid="14" name="MSIP_Label_5434c4c7-833e-41e4-b0ab-cdb227a2f6f7_Name">
    <vt:lpwstr>Official (Open)</vt:lpwstr>
  </property>
  <property fmtid="{D5CDD505-2E9C-101B-9397-08002B2CF9AE}" pid="15" name="MSIP_Label_5434c4c7-833e-41e4-b0ab-cdb227a2f6f7_SiteId">
    <vt:lpwstr>0b11c524-9a1c-4e1b-84cb-6336aefc2243</vt:lpwstr>
  </property>
  <property fmtid="{D5CDD505-2E9C-101B-9397-08002B2CF9AE}" pid="16" name="MSIP_Label_5434c4c7-833e-41e4-b0ab-cdb227a2f6f7_ActionId">
    <vt:lpwstr>502d91d5-f7e2-479f-adf7-72f005ae1708</vt:lpwstr>
  </property>
  <property fmtid="{D5CDD505-2E9C-101B-9397-08002B2CF9AE}" pid="17" name="MSIP_Label_5434c4c7-833e-41e4-b0ab-cdb227a2f6f7_ContentBits">
    <vt:lpwstr>0</vt:lpwstr>
  </property>
</Properties>
</file>